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Licensing\WEBSITE DOCUMENTS\2024\MFRs\"/>
    </mc:Choice>
  </mc:AlternateContent>
  <xr:revisionPtr revIDLastSave="0" documentId="13_ncr:1_{1740AF0C-DAE5-40D8-BA95-AD3A90CF280C}" xr6:coauthVersionLast="47" xr6:coauthVersionMax="47" xr10:uidLastSave="{00000000-0000-0000-0000-000000000000}"/>
  <bookViews>
    <workbookView xWindow="28680" yWindow="-120" windowWidth="29040" windowHeight="15840" xr2:uid="{00000000-000D-0000-FFFF-FFFF00000000}"/>
  </bookViews>
  <sheets>
    <sheet name="1-Expense Details" sheetId="1" r:id="rId1"/>
    <sheet name="2-Summary" sheetId="2" r:id="rId2"/>
  </sheets>
  <definedNames>
    <definedName name="_xlnm.Print_Area" localSheetId="0">'1-Expense Details'!$A$1:$S$59</definedName>
    <definedName name="_xlnm.Print_Area" localSheetId="1">'2-Summary'!$A$1:$I$40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 i="2" l="1"/>
  <c r="I15" i="2" l="1"/>
  <c r="I13" i="2"/>
  <c r="I8" i="2"/>
  <c r="I6" i="2"/>
  <c r="F57" i="1" l="1"/>
  <c r="E56" i="1"/>
  <c r="L24" i="1"/>
  <c r="M24" i="1"/>
  <c r="N24" i="1"/>
  <c r="O24" i="1"/>
  <c r="P24" i="1"/>
  <c r="Q24" i="1"/>
  <c r="L9" i="1"/>
  <c r="M9" i="1"/>
  <c r="N9" i="1"/>
  <c r="O9" i="1"/>
  <c r="P9" i="1"/>
  <c r="Q9" i="1"/>
  <c r="I18" i="2" l="1"/>
  <c r="I11" i="2"/>
  <c r="I19" i="2" l="1"/>
  <c r="S13" i="1"/>
  <c r="S31" i="1"/>
  <c r="S26" i="1"/>
  <c r="Q37" i="1"/>
  <c r="L37" i="1"/>
  <c r="M37" i="1"/>
  <c r="N37" i="1"/>
  <c r="O37" i="1"/>
  <c r="P37" i="1"/>
  <c r="O21" i="1"/>
  <c r="N21" i="1"/>
  <c r="M21" i="1"/>
  <c r="L21" i="1"/>
  <c r="K21" i="1"/>
  <c r="P21" i="1"/>
  <c r="Q21" i="1"/>
  <c r="S6" i="1"/>
  <c r="D37" i="1"/>
  <c r="S35" i="1"/>
  <c r="S36" i="1"/>
  <c r="E21" i="1"/>
  <c r="S15" i="1"/>
  <c r="S16" i="1"/>
  <c r="S17" i="1"/>
  <c r="S18" i="1"/>
  <c r="S19" i="1"/>
  <c r="S20" i="1"/>
  <c r="S27" i="1"/>
  <c r="S28" i="1"/>
  <c r="S29" i="1"/>
  <c r="S30" i="1"/>
  <c r="S32" i="1"/>
  <c r="S33" i="1"/>
  <c r="S34" i="1"/>
  <c r="A3" i="2" l="1"/>
  <c r="D3" i="2"/>
  <c r="S57" i="1"/>
  <c r="I24" i="2" s="1"/>
  <c r="C21" i="1"/>
  <c r="S11" i="1"/>
  <c r="I22" i="2"/>
  <c r="I23" i="2"/>
  <c r="J37" i="1"/>
  <c r="C37" i="1"/>
  <c r="D21" i="1"/>
  <c r="F21" i="1"/>
  <c r="G21" i="1"/>
  <c r="H21" i="1"/>
  <c r="I21" i="1"/>
  <c r="J21" i="1"/>
  <c r="R21" i="1"/>
  <c r="S21" i="1" l="1"/>
  <c r="I20" i="2" s="1"/>
  <c r="D24" i="1" l="1"/>
  <c r="E24" i="1"/>
  <c r="F24" i="1"/>
  <c r="G24" i="1"/>
  <c r="H24" i="1"/>
  <c r="I24" i="1"/>
  <c r="J24" i="1"/>
  <c r="K24" i="1"/>
  <c r="R24" i="1"/>
  <c r="C24" i="1"/>
  <c r="C9" i="1"/>
  <c r="S14" i="1"/>
  <c r="S12" i="1"/>
  <c r="R37" i="1" l="1"/>
  <c r="K37" i="1"/>
  <c r="I37" i="1"/>
  <c r="H37" i="1"/>
  <c r="G37" i="1"/>
  <c r="F37" i="1"/>
  <c r="E37" i="1"/>
  <c r="R9" i="1"/>
  <c r="K9" i="1"/>
  <c r="J9" i="1"/>
  <c r="I9" i="1"/>
  <c r="H9" i="1"/>
  <c r="G9" i="1"/>
  <c r="F9" i="1"/>
  <c r="E9" i="1"/>
  <c r="D9" i="1"/>
  <c r="S37" i="1" l="1"/>
  <c r="I21" i="2"/>
  <c r="I26" i="2" s="1"/>
  <c r="I27" i="2" s="1"/>
</calcChain>
</file>

<file path=xl/sharedStrings.xml><?xml version="1.0" encoding="utf-8"?>
<sst xmlns="http://schemas.openxmlformats.org/spreadsheetml/2006/main" count="105" uniqueCount="63">
  <si>
    <t>CHARITABLE ORGANIZATION NAME</t>
  </si>
  <si>
    <t>REPORTED MONTH/YEAR</t>
  </si>
  <si>
    <t>Fee Paid</t>
  </si>
  <si>
    <t>Distributor Name</t>
  </si>
  <si>
    <t>Invoice Date</t>
  </si>
  <si>
    <t>Invoice #</t>
  </si>
  <si>
    <t>Deal Fees Paid</t>
  </si>
  <si>
    <t>Name of Payee</t>
  </si>
  <si>
    <t>Description of Expense</t>
  </si>
  <si>
    <t>Amount Paid</t>
  </si>
  <si>
    <t>Total Paid</t>
  </si>
  <si>
    <t>License #</t>
  </si>
  <si>
    <t># of Deals</t>
  </si>
  <si>
    <t>Name of Preparer</t>
  </si>
  <si>
    <t xml:space="preserve">Phone Number </t>
  </si>
  <si>
    <t>E-mail Address</t>
  </si>
  <si>
    <t>Game Dates</t>
  </si>
  <si>
    <r>
      <t>Total Cost</t>
    </r>
    <r>
      <rPr>
        <sz val="11"/>
        <rFont val="Calibri"/>
        <family val="2"/>
        <scheme val="minor"/>
      </rPr>
      <t xml:space="preserve"> 
</t>
    </r>
    <r>
      <rPr>
        <i/>
        <sz val="9"/>
        <rFont val="Calibri"/>
        <family val="2"/>
        <scheme val="minor"/>
      </rPr>
      <t>(excludes deal fees)</t>
    </r>
  </si>
  <si>
    <t>3. GAMING CONSULTANT SERVICES</t>
  </si>
  <si>
    <r>
      <t xml:space="preserve">4. PURCHASED DEALS
5. DEAL FEES
</t>
    </r>
    <r>
      <rPr>
        <i/>
        <sz val="9"/>
        <rFont val="Calibri"/>
        <family val="2"/>
        <scheme val="minor"/>
      </rPr>
      <t>(For all invoices paid during the reported month)</t>
    </r>
  </si>
  <si>
    <r>
      <rPr>
        <b/>
        <sz val="11"/>
        <rFont val="Calibri"/>
        <family val="2"/>
        <scheme val="minor"/>
      </rPr>
      <t>1.</t>
    </r>
    <r>
      <rPr>
        <sz val="11"/>
        <rFont val="Calibri"/>
        <family val="2"/>
        <scheme val="minor"/>
      </rPr>
      <t xml:space="preserve"> Gross Revenue-Traditional Ticket</t>
    </r>
  </si>
  <si>
    <r>
      <rPr>
        <b/>
        <sz val="11"/>
        <rFont val="Calibri"/>
        <family val="2"/>
        <scheme val="minor"/>
      </rPr>
      <t xml:space="preserve">2. </t>
    </r>
    <r>
      <rPr>
        <sz val="11"/>
        <rFont val="Calibri"/>
        <family val="2"/>
        <scheme val="minor"/>
      </rPr>
      <t>Gross Revenue-Electronic Tickets</t>
    </r>
  </si>
  <si>
    <r>
      <rPr>
        <b/>
        <sz val="11"/>
        <rFont val="Calibri"/>
        <family val="2"/>
        <scheme val="minor"/>
      </rPr>
      <t xml:space="preserve">4. </t>
    </r>
    <r>
      <rPr>
        <sz val="11"/>
        <rFont val="Calibri"/>
        <family val="2"/>
        <scheme val="minor"/>
      </rPr>
      <t>Prizes Paid-Traditional Tickets</t>
    </r>
  </si>
  <si>
    <r>
      <rPr>
        <b/>
        <sz val="11"/>
        <rFont val="Calibri"/>
        <family val="2"/>
        <scheme val="minor"/>
      </rPr>
      <t xml:space="preserve">5. </t>
    </r>
    <r>
      <rPr>
        <sz val="11"/>
        <rFont val="Calibri"/>
        <family val="2"/>
        <scheme val="minor"/>
      </rPr>
      <t>Prizes Paid-Electronic Tickets</t>
    </r>
  </si>
  <si>
    <t>Preparer of the Report</t>
  </si>
  <si>
    <t xml:space="preserve">Reviewer of the Report </t>
  </si>
  <si>
    <t>I hereby certify that I am an official of the Charitable Organization authorized to sign and submit this report on behalf of the organization. I further certify, under penalty of unsworn falsification pursuant to RSA 641:3, that the information provided in this report is true, accurate and complete, and that there are no willful misrepresentations in, or falsifications of the information provided herein. I acknowledge that giving false information is grounds for denial, suspension, or revocation of a gaming license.</t>
  </si>
  <si>
    <t>Phone Number</t>
  </si>
  <si>
    <t>*For the purposes of this form, the Authorized Official signing this document must be either the leader of the charitable organization or the organization's financial officer. This individual cannot be the same person that prepared the report. 
Proof of authority to sign and submit this application may be required.</t>
  </si>
  <si>
    <r>
      <rPr>
        <b/>
        <sz val="11"/>
        <rFont val="Calibri"/>
        <family val="2"/>
        <scheme val="minor"/>
      </rPr>
      <t xml:space="preserve">14. </t>
    </r>
    <r>
      <rPr>
        <sz val="11"/>
        <rFont val="Calibri"/>
        <family val="2"/>
        <scheme val="minor"/>
      </rPr>
      <t xml:space="preserve">Total Lucky 7 Expenses </t>
    </r>
    <r>
      <rPr>
        <i/>
        <sz val="9"/>
        <rFont val="Calibri"/>
        <family val="2"/>
        <scheme val="minor"/>
      </rPr>
      <t>(Sum of Lines 8 through 13)</t>
    </r>
  </si>
  <si>
    <t>4.  GRAND TOTAL COST OF DEALS:</t>
  </si>
  <si>
    <t>5.  GRAND TOTAL OF DEAL FEES PAID:</t>
  </si>
  <si>
    <t>6.  GRAND TOTAL OF OTHER EXPENSES:</t>
  </si>
  <si>
    <r>
      <t xml:space="preserve">6. OTHER LUCKY 7 EXPENSES
</t>
    </r>
    <r>
      <rPr>
        <i/>
        <sz val="9"/>
        <rFont val="Calibri"/>
        <family val="2"/>
        <scheme val="minor"/>
      </rPr>
      <t>(Other costs associated with operating Lucky 7 such as electronic ticket dispenser rental, etc.)</t>
    </r>
  </si>
  <si>
    <r>
      <rPr>
        <b/>
        <sz val="11"/>
        <rFont val="Calibri"/>
        <family val="2"/>
        <scheme val="minor"/>
      </rPr>
      <t xml:space="preserve">8. </t>
    </r>
    <r>
      <rPr>
        <sz val="11"/>
        <rFont val="Calibri"/>
        <family val="2"/>
        <scheme val="minor"/>
      </rPr>
      <t xml:space="preserve">Member Reimbursement </t>
    </r>
    <r>
      <rPr>
        <i/>
        <sz val="9"/>
        <rFont val="Calibri"/>
        <family val="2"/>
        <scheme val="minor"/>
      </rPr>
      <t>(1-Expense Details, Line 2 Grand Total)</t>
    </r>
  </si>
  <si>
    <r>
      <rPr>
        <b/>
        <sz val="11"/>
        <rFont val="Calibri"/>
        <family val="2"/>
        <scheme val="minor"/>
      </rPr>
      <t xml:space="preserve">9. </t>
    </r>
    <r>
      <rPr>
        <sz val="11"/>
        <rFont val="Calibri"/>
        <family val="2"/>
        <scheme val="minor"/>
      </rPr>
      <t>Gaming Consultant Service</t>
    </r>
    <r>
      <rPr>
        <i/>
        <sz val="9"/>
        <rFont val="Calibri"/>
        <family val="2"/>
        <scheme val="minor"/>
      </rPr>
      <t xml:space="preserve"> (1-Expense Details, Line 3 Grand Total)</t>
    </r>
  </si>
  <si>
    <r>
      <rPr>
        <b/>
        <sz val="11"/>
        <rFont val="Calibri"/>
        <family val="2"/>
        <scheme val="minor"/>
      </rPr>
      <t xml:space="preserve">10. </t>
    </r>
    <r>
      <rPr>
        <sz val="11"/>
        <rFont val="Calibri"/>
        <family val="2"/>
        <scheme val="minor"/>
      </rPr>
      <t xml:space="preserve">Purchased Deals - </t>
    </r>
    <r>
      <rPr>
        <i/>
        <sz val="9"/>
        <rFont val="Calibri"/>
        <family val="2"/>
        <scheme val="minor"/>
      </rPr>
      <t>not including Deal Fees (1-Expense Details, Line 4 Grand Total)</t>
    </r>
  </si>
  <si>
    <r>
      <rPr>
        <b/>
        <sz val="11"/>
        <rFont val="Calibri"/>
        <family val="2"/>
        <scheme val="minor"/>
      </rPr>
      <t>11.</t>
    </r>
    <r>
      <rPr>
        <sz val="11"/>
        <rFont val="Calibri"/>
        <family val="2"/>
        <scheme val="minor"/>
      </rPr>
      <t xml:space="preserve"> Deal Fees </t>
    </r>
    <r>
      <rPr>
        <i/>
        <sz val="9"/>
        <rFont val="Calibri"/>
        <family val="2"/>
        <scheme val="minor"/>
      </rPr>
      <t>(1-Expense Details, Line 5 Grand Total)</t>
    </r>
  </si>
  <si>
    <r>
      <rPr>
        <b/>
        <sz val="11"/>
        <rFont val="Calibri"/>
        <family val="2"/>
        <scheme val="minor"/>
      </rPr>
      <t xml:space="preserve">12. </t>
    </r>
    <r>
      <rPr>
        <sz val="11"/>
        <rFont val="Calibri"/>
        <family val="2"/>
        <scheme val="minor"/>
      </rPr>
      <t>Other Expenses</t>
    </r>
    <r>
      <rPr>
        <i/>
        <sz val="9"/>
        <rFont val="Calibri"/>
        <family val="2"/>
        <scheme val="minor"/>
      </rPr>
      <t xml:space="preserve"> (1-Expense Details, Line 6 Grand Total)</t>
    </r>
  </si>
  <si>
    <r>
      <rPr>
        <b/>
        <sz val="11"/>
        <rFont val="Calibri"/>
        <family val="2"/>
        <scheme val="minor"/>
      </rPr>
      <t xml:space="preserve">13. </t>
    </r>
    <r>
      <rPr>
        <sz val="11"/>
        <rFont val="Calibri"/>
        <family val="2"/>
        <scheme val="minor"/>
      </rPr>
      <t xml:space="preserve">License Fee </t>
    </r>
    <r>
      <rPr>
        <i/>
        <sz val="9"/>
        <rFont val="Calibri"/>
        <family val="2"/>
        <scheme val="minor"/>
      </rPr>
      <t>(always $10)</t>
    </r>
  </si>
  <si>
    <t># of Dates</t>
  </si>
  <si>
    <t>LICENCE #</t>
  </si>
  <si>
    <r>
      <rPr>
        <b/>
        <sz val="11"/>
        <rFont val="Calibri"/>
        <family val="2"/>
        <scheme val="minor"/>
      </rPr>
      <t xml:space="preserve">6. </t>
    </r>
    <r>
      <rPr>
        <sz val="11"/>
        <rFont val="Calibri"/>
        <family val="2"/>
        <scheme val="minor"/>
      </rPr>
      <t>Total Prizes Paid-All Tickets</t>
    </r>
    <r>
      <rPr>
        <i/>
        <sz val="9"/>
        <rFont val="Calibri"/>
        <family val="2"/>
        <scheme val="minor"/>
      </rPr>
      <t xml:space="preserve"> (sum of Lines 4 and 5)</t>
    </r>
  </si>
  <si>
    <r>
      <rPr>
        <b/>
        <sz val="11"/>
        <rFont val="Calibri"/>
        <family val="2"/>
        <scheme val="minor"/>
      </rPr>
      <t xml:space="preserve">3. </t>
    </r>
    <r>
      <rPr>
        <sz val="11"/>
        <rFont val="Calibri"/>
        <family val="2"/>
        <scheme val="minor"/>
      </rPr>
      <t>Total Gross Revenue-All tickets</t>
    </r>
    <r>
      <rPr>
        <i/>
        <sz val="9"/>
        <rFont val="Calibri"/>
        <family val="2"/>
        <scheme val="minor"/>
      </rPr>
      <t xml:space="preserve"> (sum of Lines 1 and 2)</t>
    </r>
  </si>
  <si>
    <r>
      <t xml:space="preserve">15. </t>
    </r>
    <r>
      <rPr>
        <sz val="11"/>
        <color rgb="FF000000"/>
        <rFont val="Calibri"/>
        <family val="2"/>
        <scheme val="minor"/>
      </rPr>
      <t>Net Lucky 7 Profit/Loss</t>
    </r>
    <r>
      <rPr>
        <i/>
        <sz val="9"/>
        <color rgb="FF000000"/>
        <rFont val="Calibri"/>
        <family val="2"/>
        <scheme val="minor"/>
      </rPr>
      <t xml:space="preserve"> (Line 7 minus Line 14)</t>
    </r>
  </si>
  <si>
    <r>
      <rPr>
        <b/>
        <sz val="11"/>
        <rFont val="Calibri"/>
        <family val="2"/>
        <scheme val="minor"/>
      </rPr>
      <t xml:space="preserve">7. </t>
    </r>
    <r>
      <rPr>
        <sz val="11"/>
        <rFont val="Calibri"/>
        <family val="2"/>
        <scheme val="minor"/>
      </rPr>
      <t xml:space="preserve">Net Profit </t>
    </r>
    <r>
      <rPr>
        <i/>
        <sz val="9"/>
        <rFont val="Calibri"/>
        <family val="2"/>
        <scheme val="minor"/>
      </rPr>
      <t>(Line 3 minus Line 6)</t>
    </r>
  </si>
  <si>
    <r>
      <t xml:space="preserve">2. MEMBER REIMBURSEMENTS
</t>
    </r>
    <r>
      <rPr>
        <sz val="11"/>
        <rFont val="Calibri"/>
        <family val="2"/>
        <scheme val="minor"/>
      </rPr>
      <t xml:space="preserve"> (</t>
    </r>
    <r>
      <rPr>
        <i/>
        <sz val="9"/>
        <rFont val="Calibri"/>
        <family val="2"/>
        <scheme val="minor"/>
      </rPr>
      <t>For Out-of-Pocket Expenses Only - Compensation cannot exceed $8/game date)</t>
    </r>
  </si>
  <si>
    <t xml:space="preserve">Member's Full Name </t>
  </si>
  <si>
    <t xml:space="preserve">Consultant's Full Name </t>
  </si>
  <si>
    <t>a. Instant Win Games</t>
  </si>
  <si>
    <t>b. Rolling Jackpot Games</t>
  </si>
  <si>
    <r>
      <t xml:space="preserve">LUCKY 7 MONTHLY FINANCIAL REPORT
Expense Details
</t>
    </r>
    <r>
      <rPr>
        <b/>
        <sz val="12"/>
        <color theme="1"/>
        <rFont val="Calibri"/>
        <family val="2"/>
        <scheme val="minor"/>
      </rPr>
      <t>(For Lucky 7 Sold at a Games of Chance Facilities)</t>
    </r>
  </si>
  <si>
    <t>NH Lottery Commission</t>
  </si>
  <si>
    <t>Revised 02/2024</t>
  </si>
  <si>
    <t>1-Expense Detail</t>
  </si>
  <si>
    <r>
      <rPr>
        <b/>
        <sz val="14"/>
        <rFont val="Calibri"/>
        <family val="2"/>
        <scheme val="minor"/>
      </rPr>
      <t xml:space="preserve">LUCKY 7 MONTHLY FINANCIAL REPORT
Expense Details
</t>
    </r>
    <r>
      <rPr>
        <b/>
        <sz val="12"/>
        <rFont val="Calibri"/>
        <family val="2"/>
        <scheme val="minor"/>
      </rPr>
      <t>(For Lucky 7 Sold at a Games of Chance Facilities)</t>
    </r>
  </si>
  <si>
    <t>2-Summary</t>
  </si>
  <si>
    <t>Name of Reviewer</t>
  </si>
  <si>
    <t>Signature of Authorized Official*</t>
  </si>
  <si>
    <t>Title</t>
  </si>
  <si>
    <t>Date</t>
  </si>
  <si>
    <t>LICENSE #</t>
  </si>
  <si>
    <r>
      <t xml:space="preserve">1. GAME DATES
</t>
    </r>
    <r>
      <rPr>
        <i/>
        <sz val="9"/>
        <color theme="1"/>
        <rFont val="Calibri"/>
        <family val="2"/>
        <scheme val="minor"/>
      </rPr>
      <t>(up to 16 dates/month)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</si>
</sst>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mmm\-yy;@"/>
    <numFmt numFmtId="165" formatCode="m/d/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name val="Arial"/>
      <family val="2"/>
    </font>
    <font>
      <b/>
      <sz val="11"/>
      <color indexed="8"/>
      <name val="Calibri"/>
      <family val="2"/>
      <scheme val="minor"/>
    </font>
    <font>
      <sz val="11"/>
      <color indexed="8"/>
      <name val="Calibri"/>
      <family val="2"/>
      <scheme val="minor"/>
    </font>
    <font>
      <i/>
      <sz val="9"/>
      <name val="Calibri"/>
      <family val="2"/>
      <scheme val="minor"/>
    </font>
    <font>
      <sz val="11"/>
      <color rgb="FFFF0000"/>
      <name val="Calibri"/>
      <family val="2"/>
      <scheme val="minor"/>
    </font>
    <font>
      <i/>
      <sz val="9"/>
      <color theme="1"/>
      <name val="Calibri"/>
      <family val="2"/>
      <scheme val="minor"/>
    </font>
    <font>
      <sz val="11"/>
      <color rgb="FF000000"/>
      <name val="Calibri"/>
      <family val="2"/>
      <scheme val="minor"/>
    </font>
    <font>
      <i/>
      <sz val="9"/>
      <color rgb="FF000000"/>
      <name val="Calibri"/>
      <family val="2"/>
      <scheme val="minor"/>
    </font>
    <font>
      <b/>
      <sz val="14"/>
      <color theme="1"/>
      <name val="Calibri"/>
      <family val="2"/>
      <scheme val="minor"/>
    </font>
    <font>
      <b/>
      <sz val="12"/>
      <color theme="1"/>
      <name val="Calibri"/>
      <family val="2"/>
      <scheme val="minor"/>
    </font>
    <font>
      <b/>
      <sz val="12"/>
      <name val="Calibri"/>
      <family val="2"/>
      <scheme val="minor"/>
    </font>
    <font>
      <b/>
      <sz val="14"/>
      <name val="Calibri"/>
      <family val="2"/>
      <scheme val="minor"/>
    </font>
    <font>
      <sz val="10"/>
      <color theme="1"/>
      <name val="Calibri"/>
      <family val="2"/>
      <scheme val="minor"/>
    </font>
    <font>
      <sz val="10"/>
      <name val="Calibri"/>
      <family val="2"/>
      <scheme val="minor"/>
    </font>
    <font>
      <i/>
      <sz val="10"/>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44" fontId="5" fillId="0" borderId="0" applyFont="0" applyFill="0" applyBorder="0" applyAlignment="0" applyProtection="0"/>
  </cellStyleXfs>
  <cellXfs count="186">
    <xf numFmtId="0" fontId="0" fillId="0" borderId="0" xfId="0"/>
    <xf numFmtId="0" fontId="3" fillId="0" borderId="0" xfId="0" applyFont="1" applyAlignment="1" applyProtection="1">
      <alignment horizontal="center"/>
      <protection hidden="1"/>
    </xf>
    <xf numFmtId="0" fontId="4" fillId="0" borderId="0" xfId="0" applyFont="1" applyAlignment="1" applyProtection="1">
      <alignment wrapText="1"/>
      <protection hidden="1"/>
    </xf>
    <xf numFmtId="0" fontId="3" fillId="0" borderId="0" xfId="0" applyFont="1" applyAlignment="1" applyProtection="1">
      <alignment wrapText="1"/>
      <protection hidden="1"/>
    </xf>
    <xf numFmtId="0" fontId="7" fillId="0" borderId="0" xfId="0" applyFont="1" applyAlignment="1" applyProtection="1">
      <alignment horizontal="center"/>
      <protection hidden="1"/>
    </xf>
    <xf numFmtId="0" fontId="7" fillId="0" borderId="0" xfId="0" applyFont="1" applyAlignment="1" applyProtection="1">
      <alignment wrapText="1"/>
      <protection hidden="1"/>
    </xf>
    <xf numFmtId="0" fontId="3" fillId="0" borderId="0" xfId="0" applyFont="1" applyAlignment="1" applyProtection="1">
      <alignment vertical="center"/>
      <protection hidden="1"/>
    </xf>
    <xf numFmtId="0" fontId="3" fillId="0" borderId="0" xfId="0" applyFont="1" applyProtection="1">
      <protection hidden="1"/>
    </xf>
    <xf numFmtId="0" fontId="0" fillId="0" borderId="0" xfId="0" applyProtection="1">
      <protection hidden="1"/>
    </xf>
    <xf numFmtId="0" fontId="9" fillId="0" borderId="0" xfId="0" applyFont="1" applyProtection="1">
      <protection hidden="1"/>
    </xf>
    <xf numFmtId="17" fontId="2" fillId="0" borderId="0" xfId="0" applyNumberFormat="1" applyFont="1" applyProtection="1">
      <protection hidden="1"/>
    </xf>
    <xf numFmtId="0" fontId="3" fillId="0" borderId="6" xfId="0" applyFont="1" applyBorder="1" applyAlignment="1" applyProtection="1">
      <alignment horizontal="center" vertical="center" shrinkToFit="1"/>
      <protection locked="0"/>
    </xf>
    <xf numFmtId="0" fontId="2" fillId="0" borderId="0" xfId="0" applyFont="1" applyAlignment="1">
      <alignment horizontal="center" vertical="center"/>
    </xf>
    <xf numFmtId="164" fontId="0" fillId="0" borderId="0" xfId="0" applyNumberFormat="1"/>
    <xf numFmtId="0" fontId="2" fillId="0" borderId="1" xfId="0" applyFont="1" applyBorder="1" applyAlignment="1">
      <alignment horizontal="center" vertical="center"/>
    </xf>
    <xf numFmtId="1" fontId="0" fillId="2" borderId="6" xfId="0" applyNumberFormat="1" applyFill="1" applyBorder="1" applyAlignment="1">
      <alignment horizontal="center" vertical="center"/>
    </xf>
    <xf numFmtId="0" fontId="0" fillId="2" borderId="6" xfId="0" applyFill="1" applyBorder="1" applyAlignment="1">
      <alignment horizontal="center" vertical="center"/>
    </xf>
    <xf numFmtId="0" fontId="0" fillId="3" borderId="6" xfId="0" applyFill="1" applyBorder="1"/>
    <xf numFmtId="1" fontId="2" fillId="0" borderId="0" xfId="0" applyNumberFormat="1" applyFont="1" applyAlignment="1">
      <alignment vertical="center"/>
    </xf>
    <xf numFmtId="2" fontId="2" fillId="0" borderId="0" xfId="0" applyNumberFormat="1" applyFont="1" applyAlignment="1">
      <alignment horizontal="center" vertical="center"/>
    </xf>
    <xf numFmtId="165" fontId="0" fillId="0" borderId="0" xfId="0" applyNumberFormat="1" applyAlignment="1">
      <alignment horizontal="center"/>
    </xf>
    <xf numFmtId="1" fontId="2" fillId="0" borderId="0" xfId="0" applyNumberFormat="1" applyFont="1" applyAlignment="1">
      <alignment horizontal="center" vertical="center"/>
    </xf>
    <xf numFmtId="0" fontId="4" fillId="3" borderId="6" xfId="0" applyFont="1" applyFill="1" applyBorder="1" applyAlignment="1">
      <alignment horizontal="center" vertical="center" wrapText="1"/>
    </xf>
    <xf numFmtId="165" fontId="3" fillId="3" borderId="6" xfId="0" applyNumberFormat="1" applyFont="1" applyFill="1" applyBorder="1" applyAlignment="1">
      <alignment horizontal="center" vertical="center" wrapText="1"/>
    </xf>
    <xf numFmtId="0" fontId="4" fillId="0" borderId="0" xfId="0" applyFont="1" applyAlignment="1">
      <alignment vertical="center" wrapText="1"/>
    </xf>
    <xf numFmtId="0" fontId="4" fillId="3" borderId="3" xfId="0" applyFont="1" applyFill="1" applyBorder="1" applyAlignment="1">
      <alignment horizontal="center" vertical="center" wrapText="1"/>
    </xf>
    <xf numFmtId="0" fontId="4" fillId="0" borderId="0" xfId="0" applyFont="1" applyAlignment="1">
      <alignment horizontal="center" vertical="center" wrapText="1"/>
    </xf>
    <xf numFmtId="0" fontId="2" fillId="3" borderId="0" xfId="0" applyFont="1" applyFill="1" applyAlignment="1">
      <alignment horizontal="center" vertical="center"/>
    </xf>
    <xf numFmtId="0" fontId="0" fillId="0" borderId="0" xfId="0" applyAlignment="1">
      <alignment horizontal="center"/>
    </xf>
    <xf numFmtId="0" fontId="0" fillId="3" borderId="6" xfId="0" applyFill="1" applyBorder="1" applyAlignment="1">
      <alignment vertical="center"/>
    </xf>
    <xf numFmtId="0" fontId="4" fillId="3" borderId="7" xfId="0" applyFont="1" applyFill="1" applyBorder="1" applyAlignment="1">
      <alignment horizontal="center" vertical="center" wrapText="1"/>
    </xf>
    <xf numFmtId="44" fontId="3" fillId="2" borderId="3" xfId="0" applyNumberFormat="1" applyFont="1" applyFill="1" applyBorder="1" applyAlignment="1">
      <alignment horizontal="right"/>
    </xf>
    <xf numFmtId="0" fontId="0" fillId="0" borderId="0" xfId="0" applyAlignment="1">
      <alignment horizontal="left" vertical="center"/>
    </xf>
    <xf numFmtId="165" fontId="0" fillId="0" borderId="6" xfId="0" applyNumberFormat="1" applyBorder="1" applyAlignment="1" applyProtection="1">
      <alignment horizontal="center"/>
      <protection locked="0"/>
    </xf>
    <xf numFmtId="44" fontId="3" fillId="0" borderId="6" xfId="1" applyFont="1" applyBorder="1" applyAlignment="1" applyProtection="1">
      <alignment horizontal="center" vertical="center" shrinkToFit="1"/>
      <protection locked="0"/>
    </xf>
    <xf numFmtId="0" fontId="0" fillId="0" borderId="6" xfId="0" applyBorder="1" applyAlignment="1" applyProtection="1">
      <alignment horizontal="left" vertical="center" shrinkToFit="1"/>
      <protection locked="0"/>
    </xf>
    <xf numFmtId="0" fontId="0" fillId="0" borderId="5" xfId="0" applyBorder="1" applyAlignment="1" applyProtection="1">
      <alignment horizontal="center" vertical="center" shrinkToFit="1"/>
      <protection locked="0"/>
    </xf>
    <xf numFmtId="44" fontId="3" fillId="0" borderId="6" xfId="1" applyFont="1" applyBorder="1" applyAlignment="1" applyProtection="1">
      <alignment horizontal="left" vertical="center" shrinkToFit="1"/>
      <protection locked="0"/>
    </xf>
    <xf numFmtId="44" fontId="7" fillId="3" borderId="6" xfId="1" applyFont="1" applyFill="1" applyBorder="1" applyAlignment="1" applyProtection="1">
      <alignment horizontal="left" vertical="center" shrinkToFit="1"/>
    </xf>
    <xf numFmtId="44" fontId="4" fillId="3" borderId="6" xfId="0" applyNumberFormat="1" applyFont="1" applyFill="1" applyBorder="1" applyAlignment="1">
      <alignment horizontal="left" vertical="center" shrinkToFit="1"/>
    </xf>
    <xf numFmtId="44" fontId="0" fillId="0" borderId="7" xfId="1" applyFont="1" applyBorder="1" applyAlignment="1" applyProtection="1">
      <alignment horizontal="left" vertical="center" shrinkToFit="1"/>
      <protection locked="0"/>
    </xf>
    <xf numFmtId="44" fontId="7" fillId="3" borderId="7" xfId="1" applyFont="1" applyFill="1" applyBorder="1" applyAlignment="1" applyProtection="1">
      <alignment horizontal="left" vertical="center" shrinkToFit="1"/>
    </xf>
    <xf numFmtId="44" fontId="0" fillId="3" borderId="6" xfId="0" applyNumberFormat="1" applyFill="1" applyBorder="1" applyAlignment="1">
      <alignment horizontal="left" vertical="center" shrinkToFit="1"/>
    </xf>
    <xf numFmtId="14" fontId="0" fillId="0" borderId="6" xfId="0" applyNumberFormat="1" applyBorder="1" applyAlignment="1" applyProtection="1">
      <alignment horizontal="center" vertical="center" shrinkToFit="1"/>
      <protection locked="0"/>
    </xf>
    <xf numFmtId="44" fontId="3" fillId="0" borderId="3" xfId="1" applyFont="1" applyBorder="1" applyAlignment="1" applyProtection="1">
      <alignment horizontal="center" vertical="center" shrinkToFit="1"/>
      <protection locked="0"/>
    </xf>
    <xf numFmtId="44" fontId="0" fillId="0" borderId="6" xfId="1" applyFont="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44" fontId="3" fillId="0" borderId="6" xfId="1" applyFont="1" applyBorder="1" applyAlignment="1" applyProtection="1">
      <alignment shrinkToFit="1"/>
      <protection locked="0"/>
    </xf>
    <xf numFmtId="44" fontId="0" fillId="0" borderId="3" xfId="1" applyFont="1" applyBorder="1" applyAlignment="1" applyProtection="1">
      <alignment horizontal="center" vertical="center" shrinkToFit="1"/>
      <protection locked="0"/>
    </xf>
    <xf numFmtId="44" fontId="3" fillId="0" borderId="6" xfId="1" applyFont="1" applyBorder="1" applyAlignment="1" applyProtection="1">
      <alignment horizontal="center" shrinkToFit="1"/>
      <protection locked="0"/>
    </xf>
    <xf numFmtId="44" fontId="4" fillId="3" borderId="9" xfId="0" applyNumberFormat="1" applyFont="1" applyFill="1" applyBorder="1" applyAlignment="1">
      <alignment vertical="center" shrinkToFit="1"/>
    </xf>
    <xf numFmtId="44" fontId="4" fillId="3" borderId="3" xfId="0" applyNumberFormat="1" applyFont="1" applyFill="1" applyBorder="1" applyAlignment="1">
      <alignment horizontal="right" shrinkToFit="1"/>
    </xf>
    <xf numFmtId="44" fontId="4" fillId="3" borderId="6" xfId="0" applyNumberFormat="1" applyFont="1" applyFill="1" applyBorder="1" applyAlignment="1">
      <alignment horizontal="right" shrinkToFit="1"/>
    </xf>
    <xf numFmtId="0" fontId="3" fillId="0" borderId="0" xfId="0" applyFont="1" applyAlignment="1">
      <alignment horizontal="center" vertical="top"/>
    </xf>
    <xf numFmtId="0" fontId="3" fillId="0" borderId="0" xfId="0" applyFont="1"/>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44" fontId="3" fillId="0" borderId="6" xfId="1" applyFont="1" applyFill="1" applyBorder="1" applyAlignment="1" applyProtection="1">
      <alignment vertical="center" shrinkToFit="1"/>
      <protection locked="0"/>
    </xf>
    <xf numFmtId="44" fontId="4" fillId="3" borderId="6" xfId="1" applyFont="1" applyFill="1" applyBorder="1" applyAlignment="1" applyProtection="1">
      <alignment vertical="center" shrinkToFit="1"/>
    </xf>
    <xf numFmtId="44" fontId="3" fillId="0" borderId="6" xfId="1" applyFont="1" applyBorder="1" applyAlignment="1" applyProtection="1">
      <alignment vertical="center" shrinkToFit="1"/>
      <protection locked="0"/>
    </xf>
    <xf numFmtId="44" fontId="4" fillId="2" borderId="6" xfId="2" applyFont="1" applyFill="1" applyBorder="1" applyAlignment="1" applyProtection="1">
      <alignment vertical="center" shrinkToFit="1"/>
    </xf>
    <xf numFmtId="44" fontId="3" fillId="3" borderId="6" xfId="1" applyFont="1" applyFill="1" applyBorder="1" applyAlignment="1" applyProtection="1">
      <alignment vertical="center" shrinkToFit="1"/>
    </xf>
    <xf numFmtId="44" fontId="3" fillId="3" borderId="6" xfId="2" applyFont="1" applyFill="1" applyBorder="1" applyAlignment="1" applyProtection="1">
      <alignment vertical="center" shrinkToFit="1"/>
    </xf>
    <xf numFmtId="44" fontId="3" fillId="3" borderId="17" xfId="2" applyFont="1" applyFill="1" applyBorder="1" applyAlignment="1" applyProtection="1">
      <alignment vertical="center" shrinkToFit="1"/>
    </xf>
    <xf numFmtId="44" fontId="4" fillId="2" borderId="16" xfId="2" applyFont="1" applyFill="1" applyBorder="1" applyAlignment="1" applyProtection="1">
      <alignment vertical="center" shrinkToFit="1"/>
    </xf>
    <xf numFmtId="2" fontId="0" fillId="4" borderId="8" xfId="0" applyNumberFormat="1" applyFill="1" applyBorder="1" applyAlignment="1">
      <alignment vertical="top"/>
    </xf>
    <xf numFmtId="2" fontId="17" fillId="2" borderId="5" xfId="0" applyNumberFormat="1" applyFont="1" applyFill="1" applyBorder="1" applyAlignment="1">
      <alignment horizontal="center" vertical="center"/>
    </xf>
    <xf numFmtId="164" fontId="2" fillId="4" borderId="8" xfId="0" applyNumberFormat="1" applyFont="1" applyFill="1" applyBorder="1" applyAlignment="1">
      <alignment horizontal="center" vertical="center"/>
    </xf>
    <xf numFmtId="164" fontId="2" fillId="3" borderId="5" xfId="0" applyNumberFormat="1" applyFont="1" applyFill="1" applyBorder="1" applyAlignment="1">
      <alignment horizontal="center" vertical="center"/>
    </xf>
    <xf numFmtId="44" fontId="3" fillId="0" borderId="15" xfId="0" applyNumberFormat="1" applyFont="1" applyBorder="1" applyAlignment="1" applyProtection="1">
      <alignment horizontal="left" vertical="center" shrinkToFit="1"/>
      <protection locked="0"/>
    </xf>
    <xf numFmtId="44" fontId="3" fillId="0" borderId="4" xfId="0" applyNumberFormat="1" applyFont="1" applyBorder="1" applyAlignment="1" applyProtection="1">
      <alignment horizontal="left" vertical="center" shrinkToFit="1"/>
      <protection locked="0"/>
    </xf>
    <xf numFmtId="44" fontId="3" fillId="0" borderId="5" xfId="0" applyNumberFormat="1" applyFont="1" applyBorder="1" applyAlignment="1" applyProtection="1">
      <alignment horizontal="left" vertical="center" shrinkToFit="1"/>
      <protection locked="0"/>
    </xf>
    <xf numFmtId="0" fontId="4" fillId="3" borderId="15" xfId="0" applyFont="1" applyFill="1" applyBorder="1" applyAlignment="1">
      <alignment horizontal="right"/>
    </xf>
    <xf numFmtId="0" fontId="4" fillId="3" borderId="4" xfId="0" applyFont="1" applyFill="1" applyBorder="1" applyAlignment="1">
      <alignment horizontal="right"/>
    </xf>
    <xf numFmtId="0" fontId="4" fillId="3" borderId="5" xfId="0" applyFont="1" applyFill="1" applyBorder="1" applyAlignment="1">
      <alignment horizontal="right"/>
    </xf>
    <xf numFmtId="0" fontId="3" fillId="0" borderId="3"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14" fillId="0" borderId="6" xfId="0" applyFont="1" applyBorder="1" applyAlignment="1" applyProtection="1">
      <alignment horizontal="center" vertical="center"/>
      <protection locked="0"/>
    </xf>
    <xf numFmtId="2" fontId="2" fillId="2" borderId="13"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11"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2" fontId="14" fillId="2" borderId="6" xfId="0" applyNumberFormat="1" applyFont="1" applyFill="1" applyBorder="1" applyAlignment="1">
      <alignment horizontal="center" vertical="center"/>
    </xf>
    <xf numFmtId="2" fontId="14" fillId="2" borderId="3" xfId="0" applyNumberFormat="1" applyFont="1" applyFill="1" applyBorder="1" applyAlignment="1">
      <alignment horizontal="center" vertical="center"/>
    </xf>
    <xf numFmtId="2" fontId="14" fillId="2" borderId="5" xfId="0" applyNumberFormat="1" applyFont="1" applyFill="1" applyBorder="1" applyAlignment="1">
      <alignment horizontal="center" vertical="center"/>
    </xf>
    <xf numFmtId="164" fontId="14" fillId="0" borderId="3" xfId="0" applyNumberFormat="1" applyFont="1" applyBorder="1" applyAlignment="1" applyProtection="1">
      <alignment horizontal="center" vertical="center"/>
      <protection locked="0"/>
    </xf>
    <xf numFmtId="164" fontId="14" fillId="0" borderId="5" xfId="0" applyNumberFormat="1" applyFont="1" applyBorder="1" applyAlignment="1" applyProtection="1">
      <alignment horizontal="center" vertical="center"/>
      <protection locked="0"/>
    </xf>
    <xf numFmtId="2" fontId="14" fillId="2" borderId="3" xfId="0" applyNumberFormat="1" applyFont="1" applyFill="1" applyBorder="1" applyAlignment="1">
      <alignment horizontal="center" vertical="center" wrapText="1"/>
    </xf>
    <xf numFmtId="2" fontId="14" fillId="2" borderId="4" xfId="0" applyNumberFormat="1"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horizontal="right"/>
    </xf>
    <xf numFmtId="0" fontId="0" fillId="0" borderId="0" xfId="0" applyAlignment="1">
      <alignment horizontal="center"/>
    </xf>
    <xf numFmtId="0" fontId="2" fillId="0" borderId="0" xfId="0" applyFont="1" applyAlignment="1">
      <alignment horizontal="center"/>
    </xf>
    <xf numFmtId="0" fontId="4" fillId="2" borderId="3" xfId="0" applyFont="1" applyFill="1" applyBorder="1" applyAlignment="1">
      <alignment horizontal="center" vertical="center" wrapText="1"/>
    </xf>
    <xf numFmtId="0" fontId="4" fillId="3" borderId="3" xfId="0" applyFont="1" applyFill="1" applyBorder="1" applyAlignment="1">
      <alignment horizontal="right"/>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right" vertical="center"/>
    </xf>
    <xf numFmtId="0" fontId="4" fillId="3" borderId="4" xfId="0" applyFont="1" applyFill="1" applyBorder="1" applyAlignment="1">
      <alignment horizontal="right" vertical="center"/>
    </xf>
    <xf numFmtId="0" fontId="4" fillId="3" borderId="5" xfId="0" applyFont="1" applyFill="1" applyBorder="1" applyAlignment="1">
      <alignment horizontal="right" vertical="center"/>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3" borderId="6" xfId="0"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4" fillId="3" borderId="6" xfId="0" applyFont="1" applyFill="1" applyBorder="1" applyAlignment="1">
      <alignment horizontal="center" vertical="center" wrapText="1"/>
    </xf>
    <xf numFmtId="0" fontId="4" fillId="3" borderId="15" xfId="0" applyFont="1" applyFill="1" applyBorder="1" applyAlignment="1">
      <alignment horizontal="center" vertical="center" wrapText="1"/>
    </xf>
    <xf numFmtId="1" fontId="2" fillId="3" borderId="6" xfId="0" applyNumberFormat="1" applyFont="1" applyFill="1" applyBorder="1" applyAlignment="1">
      <alignment horizontal="center" vertical="center"/>
    </xf>
    <xf numFmtId="49" fontId="4" fillId="2" borderId="3"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5" xfId="0" applyNumberFormat="1" applyFont="1" applyFill="1" applyBorder="1" applyAlignment="1">
      <alignment horizontal="center"/>
    </xf>
    <xf numFmtId="0" fontId="17" fillId="0" borderId="13"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10" xfId="0" applyFont="1" applyBorder="1" applyAlignment="1">
      <alignment horizontal="center" vertical="center" shrinkToFit="1"/>
    </xf>
    <xf numFmtId="2" fontId="17" fillId="2" borderId="6"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49" fontId="3" fillId="0" borderId="0" xfId="0" applyNumberFormat="1" applyFont="1" applyAlignment="1">
      <alignment horizontal="center" vertical="center"/>
    </xf>
    <xf numFmtId="0" fontId="3" fillId="0" borderId="13" xfId="0" applyFont="1" applyBorder="1" applyAlignment="1">
      <alignment horizontal="left" vertical="center"/>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18" fillId="0" borderId="6" xfId="0" applyFont="1" applyBorder="1" applyAlignment="1">
      <alignment horizontal="center" vertical="center"/>
    </xf>
    <xf numFmtId="0" fontId="18" fillId="0" borderId="1" xfId="0" applyFont="1" applyBorder="1" applyAlignment="1">
      <alignment horizontal="center" vertical="center" shrinkToFit="1"/>
    </xf>
    <xf numFmtId="0" fontId="18" fillId="0" borderId="3" xfId="0" applyFont="1" applyBorder="1" applyAlignment="1" applyProtection="1">
      <alignment horizontal="center"/>
      <protection hidden="1"/>
    </xf>
    <xf numFmtId="0" fontId="18" fillId="0" borderId="4" xfId="0" applyFont="1" applyBorder="1" applyAlignment="1" applyProtection="1">
      <alignment horizontal="center"/>
      <protection hidden="1"/>
    </xf>
    <xf numFmtId="0" fontId="18" fillId="0" borderId="5" xfId="0" applyFont="1" applyBorder="1" applyAlignment="1" applyProtection="1">
      <alignment horizontal="center"/>
      <protection hidden="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9" fillId="0" borderId="6" xfId="0" applyFont="1" applyBorder="1" applyAlignment="1">
      <alignment horizontal="center" vertical="center"/>
    </xf>
    <xf numFmtId="0" fontId="4" fillId="0" borderId="0" xfId="0" applyFont="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right" vertical="center"/>
    </xf>
    <xf numFmtId="49" fontId="3" fillId="2" borderId="3"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0" fontId="3" fillId="0" borderId="14" xfId="0" applyFont="1" applyBorder="1" applyAlignment="1">
      <alignment vertical="center"/>
    </xf>
    <xf numFmtId="0" fontId="3" fillId="0" borderId="0" xfId="0" applyFont="1" applyAlignment="1">
      <alignment vertical="center"/>
    </xf>
    <xf numFmtId="0" fontId="6" fillId="0" borderId="12" xfId="0" applyFont="1" applyBorder="1" applyAlignment="1">
      <alignment vertical="center"/>
    </xf>
    <xf numFmtId="0" fontId="6" fillId="0" borderId="1" xfId="0" applyFont="1" applyBorder="1" applyAlignment="1">
      <alignment vertical="center"/>
    </xf>
    <xf numFmtId="0" fontId="3" fillId="0" borderId="14" xfId="0" applyFont="1" applyBorder="1" applyAlignment="1">
      <alignment horizontal="left"/>
    </xf>
    <xf numFmtId="0" fontId="3" fillId="0" borderId="0" xfId="0" applyFont="1" applyAlignment="1">
      <alignment horizontal="left"/>
    </xf>
    <xf numFmtId="0" fontId="3" fillId="0" borderId="8" xfId="0" applyFont="1" applyBorder="1" applyAlignment="1">
      <alignment vertical="center"/>
    </xf>
    <xf numFmtId="0" fontId="10"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3" fillId="0" borderId="2" xfId="0" applyFont="1" applyBorder="1" applyAlignment="1">
      <alignment horizontal="center" vertical="center"/>
    </xf>
    <xf numFmtId="2" fontId="17" fillId="2" borderId="3" xfId="0" applyNumberFormat="1" applyFont="1" applyFill="1" applyBorder="1" applyAlignment="1">
      <alignment horizontal="center" vertical="center" wrapText="1"/>
    </xf>
    <xf numFmtId="2" fontId="17" fillId="2" borderId="4" xfId="0" applyNumberFormat="1" applyFont="1" applyFill="1" applyBorder="1" applyAlignment="1">
      <alignment horizontal="center" vertical="center" wrapText="1"/>
    </xf>
    <xf numFmtId="2" fontId="17" fillId="2" borderId="5" xfId="0" applyNumberFormat="1"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5" xfId="0" applyFont="1" applyBorder="1" applyAlignment="1">
      <alignment horizontal="center" vertical="center"/>
    </xf>
    <xf numFmtId="0" fontId="18" fillId="0" borderId="4"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5" xfId="0" applyFont="1" applyBorder="1" applyAlignment="1">
      <alignment horizontal="center" vertical="center" shrinkToFit="1"/>
    </xf>
    <xf numFmtId="0" fontId="6" fillId="0" borderId="1" xfId="0" applyFont="1" applyBorder="1" applyAlignment="1">
      <alignment horizontal="center" vertical="center"/>
    </xf>
    <xf numFmtId="0" fontId="17" fillId="0" borderId="13" xfId="0" applyFont="1" applyBorder="1" applyAlignment="1">
      <alignment horizontal="left" vertical="center" wrapText="1"/>
    </xf>
    <xf numFmtId="0" fontId="17" fillId="0" borderId="2" xfId="0" applyFont="1" applyBorder="1" applyAlignment="1">
      <alignment horizontal="left" vertical="center" wrapText="1"/>
    </xf>
    <xf numFmtId="0" fontId="17" fillId="0" borderId="10" xfId="0" applyFont="1" applyBorder="1" applyAlignment="1">
      <alignment horizontal="left" vertical="center" wrapText="1"/>
    </xf>
    <xf numFmtId="0" fontId="18" fillId="0" borderId="14" xfId="0" applyFont="1" applyBorder="1" applyAlignment="1">
      <alignment horizontal="center"/>
    </xf>
    <xf numFmtId="0" fontId="18" fillId="0" borderId="0" xfId="0" applyFont="1" applyAlignment="1">
      <alignment horizont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18" fillId="0" borderId="14" xfId="0" applyFont="1" applyBorder="1" applyAlignment="1">
      <alignment horizontal="center" vertical="center"/>
    </xf>
    <xf numFmtId="0" fontId="18" fillId="0" borderId="0" xfId="0" applyFont="1" applyAlignment="1">
      <alignment horizontal="center" vertical="center"/>
    </xf>
  </cellXfs>
  <cellStyles count="3">
    <cellStyle name="Currency" xfId="1" builtinId="4"/>
    <cellStyle name="Currency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86591</xdr:colOff>
      <xdr:row>0</xdr:row>
      <xdr:rowOff>0</xdr:rowOff>
    </xdr:from>
    <xdr:to>
      <xdr:col>0</xdr:col>
      <xdr:colOff>1731818</xdr:colOff>
      <xdr:row>1</xdr:row>
      <xdr:rowOff>44484</xdr:rowOff>
    </xdr:to>
    <xdr:pic>
      <xdr:nvPicPr>
        <xdr:cNvPr id="3" name="Picture 2">
          <a:extLst>
            <a:ext uri="{FF2B5EF4-FFF2-40B4-BE49-F238E27FC236}">
              <a16:creationId xmlns:a16="http://schemas.microsoft.com/office/drawing/2014/main" id="{4BCF1228-507F-47DE-6B41-2FB6885CA1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591" y="0"/>
          <a:ext cx="1645227" cy="806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1196579</xdr:colOff>
      <xdr:row>1</xdr:row>
      <xdr:rowOff>15457</xdr:rowOff>
    </xdr:to>
    <xdr:pic>
      <xdr:nvPicPr>
        <xdr:cNvPr id="3" name="Picture 2">
          <a:extLst>
            <a:ext uri="{FF2B5EF4-FFF2-40B4-BE49-F238E27FC236}">
              <a16:creationId xmlns:a16="http://schemas.microsoft.com/office/drawing/2014/main" id="{72CCC9D1-7286-D298-824F-4CED74BF43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589484" cy="7791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9"/>
  <sheetViews>
    <sheetView showGridLines="0" tabSelected="1" showRuler="0" showWhiteSpace="0" view="pageLayout" zoomScale="94" zoomScaleNormal="85" zoomScalePageLayoutView="94" workbookViewId="0">
      <selection activeCell="A3" sqref="A3:C3"/>
    </sheetView>
  </sheetViews>
  <sheetFormatPr defaultRowHeight="15" x14ac:dyDescent="0.25"/>
  <cols>
    <col min="1" max="1" width="26.5703125" customWidth="1"/>
    <col min="2" max="3" width="14.7109375" customWidth="1"/>
    <col min="4" max="19" width="12.7109375" customWidth="1"/>
    <col min="20" max="20" width="12.7109375" hidden="1" customWidth="1"/>
  </cols>
  <sheetData>
    <row r="1" spans="1:20" ht="60" customHeight="1" x14ac:dyDescent="0.25">
      <c r="A1" s="113" t="s">
        <v>51</v>
      </c>
      <c r="B1" s="114"/>
      <c r="C1" s="114"/>
      <c r="D1" s="114"/>
      <c r="E1" s="114"/>
      <c r="F1" s="114"/>
      <c r="G1" s="114"/>
      <c r="H1" s="114"/>
      <c r="I1" s="114"/>
      <c r="J1" s="114"/>
      <c r="K1" s="114"/>
      <c r="L1" s="114"/>
      <c r="M1" s="114"/>
      <c r="N1" s="114"/>
      <c r="O1" s="114"/>
      <c r="P1" s="114"/>
      <c r="Q1" s="114"/>
      <c r="R1" s="114"/>
      <c r="S1" s="114"/>
    </row>
    <row r="2" spans="1:20" ht="21.75" customHeight="1" x14ac:dyDescent="0.25">
      <c r="A2" s="86" t="s">
        <v>0</v>
      </c>
      <c r="B2" s="86"/>
      <c r="C2" s="86"/>
      <c r="D2" s="12"/>
      <c r="E2" s="12"/>
      <c r="F2" s="12"/>
      <c r="G2" s="12"/>
      <c r="H2" s="91" t="s">
        <v>41</v>
      </c>
      <c r="I2" s="92"/>
      <c r="J2" s="92"/>
      <c r="K2" s="93"/>
      <c r="L2" s="12"/>
      <c r="M2" s="12"/>
      <c r="N2" s="12"/>
      <c r="O2" s="12"/>
      <c r="P2" s="12"/>
      <c r="Q2" s="12"/>
      <c r="R2" s="87" t="s">
        <v>1</v>
      </c>
      <c r="S2" s="88"/>
    </row>
    <row r="3" spans="1:20" ht="22.5" customHeight="1" x14ac:dyDescent="0.25">
      <c r="A3" s="80"/>
      <c r="B3" s="80"/>
      <c r="C3" s="80"/>
      <c r="D3" s="12"/>
      <c r="E3" s="12"/>
      <c r="F3" s="12"/>
      <c r="G3" s="12"/>
      <c r="H3" s="94"/>
      <c r="I3" s="95"/>
      <c r="J3" s="95"/>
      <c r="K3" s="96"/>
      <c r="L3" s="12"/>
      <c r="M3" s="12"/>
      <c r="N3" s="12"/>
      <c r="O3" s="12"/>
      <c r="P3" s="12"/>
      <c r="Q3" s="12"/>
      <c r="R3" s="89"/>
      <c r="S3" s="90"/>
      <c r="T3" s="13"/>
    </row>
    <row r="4" spans="1:20" ht="15.75" customHeight="1" x14ac:dyDescent="0.25">
      <c r="D4" s="14"/>
      <c r="E4" s="14"/>
      <c r="F4" s="14"/>
      <c r="G4" s="14"/>
      <c r="H4" s="14"/>
      <c r="I4" s="14"/>
      <c r="J4" s="14"/>
      <c r="K4" s="14"/>
      <c r="L4" s="14"/>
      <c r="M4" s="14"/>
      <c r="N4" s="14"/>
      <c r="O4" s="14"/>
      <c r="P4" s="14"/>
      <c r="Q4" s="14"/>
      <c r="R4" s="14"/>
      <c r="S4" s="12"/>
      <c r="T4" s="12"/>
    </row>
    <row r="5" spans="1:20" ht="15" customHeight="1" x14ac:dyDescent="0.25">
      <c r="A5" s="81" t="s">
        <v>62</v>
      </c>
      <c r="B5" s="82"/>
      <c r="C5" s="15">
        <v>1</v>
      </c>
      <c r="D5" s="15">
        <v>2</v>
      </c>
      <c r="E5" s="15">
        <v>3</v>
      </c>
      <c r="F5" s="15">
        <v>4</v>
      </c>
      <c r="G5" s="15">
        <v>5</v>
      </c>
      <c r="H5" s="15">
        <v>6</v>
      </c>
      <c r="I5" s="15">
        <v>7</v>
      </c>
      <c r="J5" s="15">
        <v>8</v>
      </c>
      <c r="K5" s="15">
        <v>9</v>
      </c>
      <c r="L5" s="15">
        <v>10</v>
      </c>
      <c r="M5" s="15">
        <v>11</v>
      </c>
      <c r="N5" s="15">
        <v>12</v>
      </c>
      <c r="O5" s="15">
        <v>13</v>
      </c>
      <c r="P5" s="15">
        <v>14</v>
      </c>
      <c r="Q5" s="15">
        <v>15</v>
      </c>
      <c r="R5" s="15">
        <v>16</v>
      </c>
      <c r="S5" s="16" t="s">
        <v>40</v>
      </c>
    </row>
    <row r="6" spans="1:20" x14ac:dyDescent="0.25">
      <c r="A6" s="83"/>
      <c r="B6" s="84"/>
      <c r="C6" s="33"/>
      <c r="D6" s="33"/>
      <c r="E6" s="33"/>
      <c r="F6" s="33"/>
      <c r="G6" s="33"/>
      <c r="H6" s="33"/>
      <c r="I6" s="33"/>
      <c r="J6" s="33"/>
      <c r="K6" s="33"/>
      <c r="L6" s="33"/>
      <c r="M6" s="33"/>
      <c r="N6" s="33"/>
      <c r="O6" s="33"/>
      <c r="P6" s="33"/>
      <c r="Q6" s="33"/>
      <c r="R6" s="33"/>
      <c r="S6" s="17" t="str">
        <f>IF(COUNT(C6:R6)=0,"",COUNT(C6:R6))</f>
        <v/>
      </c>
      <c r="T6" s="18"/>
    </row>
    <row r="7" spans="1:20" ht="8.25" customHeight="1" x14ac:dyDescent="0.25">
      <c r="B7" s="19"/>
      <c r="C7" s="19"/>
      <c r="D7" s="20"/>
      <c r="E7" s="20"/>
      <c r="F7" s="20"/>
      <c r="G7" s="20"/>
      <c r="H7" s="20"/>
      <c r="I7" s="20"/>
      <c r="J7" s="20"/>
      <c r="K7" s="20"/>
      <c r="L7" s="20"/>
      <c r="M7" s="20"/>
      <c r="N7" s="20"/>
      <c r="O7" s="20"/>
      <c r="P7" s="20"/>
      <c r="Q7" s="20"/>
      <c r="R7" s="20"/>
      <c r="S7" s="20"/>
      <c r="T7" s="21"/>
    </row>
    <row r="8" spans="1:20" ht="30" customHeight="1" x14ac:dyDescent="0.25">
      <c r="A8" s="85" t="s">
        <v>46</v>
      </c>
      <c r="B8" s="85"/>
      <c r="C8" s="85"/>
      <c r="D8" s="85"/>
      <c r="E8" s="85"/>
      <c r="F8" s="85"/>
      <c r="G8" s="85"/>
      <c r="H8" s="85"/>
      <c r="I8" s="85"/>
      <c r="J8" s="85"/>
      <c r="K8" s="85"/>
      <c r="L8" s="85"/>
      <c r="M8" s="85"/>
      <c r="N8" s="85"/>
      <c r="O8" s="85"/>
      <c r="P8" s="85"/>
      <c r="Q8" s="85"/>
      <c r="R8" s="85"/>
      <c r="S8" s="85"/>
      <c r="T8" s="21"/>
    </row>
    <row r="9" spans="1:20" x14ac:dyDescent="0.25">
      <c r="A9" s="115" t="s">
        <v>16</v>
      </c>
      <c r="B9" s="115"/>
      <c r="C9" s="23" t="str">
        <f>IF(C6="","",C6)</f>
        <v/>
      </c>
      <c r="D9" s="23" t="str">
        <f t="shared" ref="D9:R9" si="0">IF(D6="","",D6)</f>
        <v/>
      </c>
      <c r="E9" s="23" t="str">
        <f t="shared" si="0"/>
        <v/>
      </c>
      <c r="F9" s="23" t="str">
        <f t="shared" si="0"/>
        <v/>
      </c>
      <c r="G9" s="23" t="str">
        <f t="shared" si="0"/>
        <v/>
      </c>
      <c r="H9" s="23" t="str">
        <f t="shared" si="0"/>
        <v/>
      </c>
      <c r="I9" s="23" t="str">
        <f t="shared" si="0"/>
        <v/>
      </c>
      <c r="J9" s="23" t="str">
        <f t="shared" si="0"/>
        <v/>
      </c>
      <c r="K9" s="23" t="str">
        <f t="shared" si="0"/>
        <v/>
      </c>
      <c r="L9" s="23" t="str">
        <f t="shared" si="0"/>
        <v/>
      </c>
      <c r="M9" s="23" t="str">
        <f t="shared" si="0"/>
        <v/>
      </c>
      <c r="N9" s="23" t="str">
        <f t="shared" si="0"/>
        <v/>
      </c>
      <c r="O9" s="23" t="str">
        <f t="shared" si="0"/>
        <v/>
      </c>
      <c r="P9" s="23" t="str">
        <f t="shared" si="0"/>
        <v/>
      </c>
      <c r="Q9" s="23" t="str">
        <f t="shared" si="0"/>
        <v/>
      </c>
      <c r="R9" s="23" t="str">
        <f t="shared" si="0"/>
        <v/>
      </c>
      <c r="S9" s="117" t="s">
        <v>10</v>
      </c>
      <c r="T9" s="21"/>
    </row>
    <row r="10" spans="1:20" x14ac:dyDescent="0.25">
      <c r="A10" s="115" t="s">
        <v>47</v>
      </c>
      <c r="B10" s="115"/>
      <c r="C10" s="22" t="s">
        <v>9</v>
      </c>
      <c r="D10" s="22" t="s">
        <v>9</v>
      </c>
      <c r="E10" s="22" t="s">
        <v>9</v>
      </c>
      <c r="F10" s="22" t="s">
        <v>9</v>
      </c>
      <c r="G10" s="22" t="s">
        <v>9</v>
      </c>
      <c r="H10" s="22" t="s">
        <v>9</v>
      </c>
      <c r="I10" s="22" t="s">
        <v>9</v>
      </c>
      <c r="J10" s="22" t="s">
        <v>9</v>
      </c>
      <c r="K10" s="22" t="s">
        <v>9</v>
      </c>
      <c r="L10" s="22" t="s">
        <v>9</v>
      </c>
      <c r="M10" s="22" t="s">
        <v>9</v>
      </c>
      <c r="N10" s="22" t="s">
        <v>9</v>
      </c>
      <c r="O10" s="22" t="s">
        <v>9</v>
      </c>
      <c r="P10" s="22" t="s">
        <v>9</v>
      </c>
      <c r="Q10" s="22" t="s">
        <v>9</v>
      </c>
      <c r="R10" s="22" t="s">
        <v>9</v>
      </c>
      <c r="S10" s="117"/>
      <c r="T10" s="21"/>
    </row>
    <row r="11" spans="1:20" x14ac:dyDescent="0.25">
      <c r="A11" s="79"/>
      <c r="B11" s="79"/>
      <c r="C11" s="37"/>
      <c r="D11" s="37"/>
      <c r="E11" s="37"/>
      <c r="F11" s="37"/>
      <c r="G11" s="37"/>
      <c r="H11" s="37"/>
      <c r="I11" s="37"/>
      <c r="J11" s="37"/>
      <c r="K11" s="37"/>
      <c r="L11" s="37"/>
      <c r="M11" s="37"/>
      <c r="N11" s="37"/>
      <c r="O11" s="37"/>
      <c r="P11" s="37"/>
      <c r="Q11" s="37"/>
      <c r="R11" s="37"/>
      <c r="S11" s="38">
        <f>SUM(C11:R11)</f>
        <v>0</v>
      </c>
      <c r="T11" s="21"/>
    </row>
    <row r="12" spans="1:20" x14ac:dyDescent="0.25">
      <c r="A12" s="79"/>
      <c r="B12" s="79"/>
      <c r="C12" s="37"/>
      <c r="D12" s="37"/>
      <c r="E12" s="37"/>
      <c r="F12" s="37"/>
      <c r="G12" s="37"/>
      <c r="H12" s="37"/>
      <c r="I12" s="37"/>
      <c r="J12" s="37"/>
      <c r="K12" s="37"/>
      <c r="L12" s="37"/>
      <c r="M12" s="37"/>
      <c r="N12" s="37"/>
      <c r="O12" s="37"/>
      <c r="P12" s="37"/>
      <c r="Q12" s="37"/>
      <c r="R12" s="37"/>
      <c r="S12" s="38">
        <f t="shared" ref="S12:S20" si="1">SUM(C12:R12)</f>
        <v>0</v>
      </c>
      <c r="T12" s="21"/>
    </row>
    <row r="13" spans="1:20" x14ac:dyDescent="0.25">
      <c r="A13" s="79"/>
      <c r="B13" s="79"/>
      <c r="C13" s="37"/>
      <c r="D13" s="37"/>
      <c r="E13" s="37"/>
      <c r="F13" s="37"/>
      <c r="G13" s="37"/>
      <c r="H13" s="37"/>
      <c r="I13" s="37"/>
      <c r="J13" s="37"/>
      <c r="K13" s="37"/>
      <c r="L13" s="37"/>
      <c r="M13" s="37"/>
      <c r="N13" s="37"/>
      <c r="O13" s="37"/>
      <c r="P13" s="37"/>
      <c r="Q13" s="37"/>
      <c r="R13" s="37"/>
      <c r="S13" s="38">
        <f>SUM(C13:R13)</f>
        <v>0</v>
      </c>
      <c r="T13" s="21"/>
    </row>
    <row r="14" spans="1:20" x14ac:dyDescent="0.25">
      <c r="A14" s="79"/>
      <c r="B14" s="79"/>
      <c r="C14" s="37"/>
      <c r="D14" s="37"/>
      <c r="E14" s="37"/>
      <c r="F14" s="37"/>
      <c r="G14" s="37"/>
      <c r="H14" s="37"/>
      <c r="I14" s="37"/>
      <c r="J14" s="37"/>
      <c r="K14" s="37"/>
      <c r="L14" s="37"/>
      <c r="M14" s="37"/>
      <c r="N14" s="37"/>
      <c r="O14" s="37"/>
      <c r="P14" s="37"/>
      <c r="Q14" s="37"/>
      <c r="R14" s="37"/>
      <c r="S14" s="38">
        <f t="shared" si="1"/>
        <v>0</v>
      </c>
      <c r="T14" s="21"/>
    </row>
    <row r="15" spans="1:20" x14ac:dyDescent="0.25">
      <c r="A15" s="79"/>
      <c r="B15" s="79"/>
      <c r="C15" s="37"/>
      <c r="D15" s="37"/>
      <c r="E15" s="37"/>
      <c r="F15" s="37"/>
      <c r="G15" s="37"/>
      <c r="H15" s="37"/>
      <c r="I15" s="37"/>
      <c r="J15" s="37"/>
      <c r="K15" s="37"/>
      <c r="L15" s="37"/>
      <c r="M15" s="37"/>
      <c r="N15" s="37"/>
      <c r="O15" s="37"/>
      <c r="P15" s="37"/>
      <c r="Q15" s="37"/>
      <c r="R15" s="37"/>
      <c r="S15" s="38">
        <f t="shared" si="1"/>
        <v>0</v>
      </c>
      <c r="T15" s="21"/>
    </row>
    <row r="16" spans="1:20" x14ac:dyDescent="0.25">
      <c r="A16" s="79"/>
      <c r="B16" s="79"/>
      <c r="C16" s="37"/>
      <c r="D16" s="37"/>
      <c r="E16" s="37"/>
      <c r="F16" s="37"/>
      <c r="G16" s="37"/>
      <c r="H16" s="37"/>
      <c r="I16" s="37"/>
      <c r="J16" s="37"/>
      <c r="K16" s="37"/>
      <c r="L16" s="37"/>
      <c r="M16" s="37"/>
      <c r="N16" s="37"/>
      <c r="O16" s="37"/>
      <c r="P16" s="37"/>
      <c r="Q16" s="37"/>
      <c r="R16" s="37"/>
      <c r="S16" s="38">
        <f t="shared" si="1"/>
        <v>0</v>
      </c>
      <c r="T16" s="21"/>
    </row>
    <row r="17" spans="1:21" x14ac:dyDescent="0.25">
      <c r="A17" s="79"/>
      <c r="B17" s="79"/>
      <c r="C17" s="37"/>
      <c r="D17" s="37"/>
      <c r="E17" s="37"/>
      <c r="F17" s="37"/>
      <c r="G17" s="37"/>
      <c r="H17" s="37"/>
      <c r="I17" s="37"/>
      <c r="J17" s="37"/>
      <c r="K17" s="37"/>
      <c r="L17" s="37"/>
      <c r="M17" s="37"/>
      <c r="N17" s="37"/>
      <c r="O17" s="37"/>
      <c r="P17" s="37"/>
      <c r="Q17" s="37"/>
      <c r="R17" s="37"/>
      <c r="S17" s="38">
        <f t="shared" si="1"/>
        <v>0</v>
      </c>
      <c r="T17" s="21"/>
    </row>
    <row r="18" spans="1:21" x14ac:dyDescent="0.25">
      <c r="A18" s="79"/>
      <c r="B18" s="79"/>
      <c r="C18" s="37"/>
      <c r="D18" s="37"/>
      <c r="E18" s="37"/>
      <c r="F18" s="37"/>
      <c r="G18" s="37"/>
      <c r="H18" s="37"/>
      <c r="I18" s="37"/>
      <c r="J18" s="37"/>
      <c r="K18" s="37"/>
      <c r="L18" s="37"/>
      <c r="M18" s="37"/>
      <c r="N18" s="37"/>
      <c r="O18" s="37"/>
      <c r="P18" s="37"/>
      <c r="Q18" s="37"/>
      <c r="R18" s="37"/>
      <c r="S18" s="38">
        <f t="shared" si="1"/>
        <v>0</v>
      </c>
      <c r="T18" s="21"/>
    </row>
    <row r="19" spans="1:21" x14ac:dyDescent="0.25">
      <c r="A19" s="79"/>
      <c r="B19" s="79"/>
      <c r="C19" s="37"/>
      <c r="D19" s="37"/>
      <c r="E19" s="37"/>
      <c r="F19" s="37"/>
      <c r="G19" s="37"/>
      <c r="H19" s="37"/>
      <c r="I19" s="37"/>
      <c r="J19" s="37"/>
      <c r="K19" s="37"/>
      <c r="L19" s="37"/>
      <c r="M19" s="37"/>
      <c r="N19" s="37"/>
      <c r="O19" s="37"/>
      <c r="P19" s="37"/>
      <c r="Q19" s="37"/>
      <c r="R19" s="37"/>
      <c r="S19" s="38">
        <f t="shared" si="1"/>
        <v>0</v>
      </c>
      <c r="T19" s="21"/>
    </row>
    <row r="20" spans="1:21" x14ac:dyDescent="0.25">
      <c r="A20" s="79"/>
      <c r="B20" s="79"/>
      <c r="C20" s="37"/>
      <c r="D20" s="37"/>
      <c r="E20" s="37"/>
      <c r="F20" s="37"/>
      <c r="G20" s="37"/>
      <c r="H20" s="37"/>
      <c r="I20" s="37"/>
      <c r="J20" s="37"/>
      <c r="K20" s="37"/>
      <c r="L20" s="37"/>
      <c r="M20" s="37"/>
      <c r="N20" s="37"/>
      <c r="O20" s="37"/>
      <c r="P20" s="37"/>
      <c r="Q20" s="37"/>
      <c r="R20" s="37"/>
      <c r="S20" s="38">
        <f t="shared" si="1"/>
        <v>0</v>
      </c>
      <c r="T20" s="21"/>
    </row>
    <row r="21" spans="1:21" x14ac:dyDescent="0.25">
      <c r="A21" s="112"/>
      <c r="B21" s="112"/>
      <c r="C21" s="39">
        <f>SUM(C11:C20)</f>
        <v>0</v>
      </c>
      <c r="D21" s="39">
        <f t="shared" ref="D21:R21" si="2">SUM(D11:D20)</f>
        <v>0</v>
      </c>
      <c r="E21" s="39">
        <f>SUM(E11:E20)</f>
        <v>0</v>
      </c>
      <c r="F21" s="39">
        <f t="shared" si="2"/>
        <v>0</v>
      </c>
      <c r="G21" s="39">
        <f t="shared" si="2"/>
        <v>0</v>
      </c>
      <c r="H21" s="39">
        <f t="shared" si="2"/>
        <v>0</v>
      </c>
      <c r="I21" s="39">
        <f t="shared" si="2"/>
        <v>0</v>
      </c>
      <c r="J21" s="39">
        <f t="shared" si="2"/>
        <v>0</v>
      </c>
      <c r="K21" s="39">
        <f>SUM(K11:K20)</f>
        <v>0</v>
      </c>
      <c r="L21" s="39">
        <f>SUM(L11:L20)</f>
        <v>0</v>
      </c>
      <c r="M21" s="39">
        <f>SUM(M11:M20)</f>
        <v>0</v>
      </c>
      <c r="N21" s="39">
        <f>SUM(N11:N20)</f>
        <v>0</v>
      </c>
      <c r="O21" s="39">
        <f>SUM(O11:O20)</f>
        <v>0</v>
      </c>
      <c r="P21" s="39">
        <f t="shared" si="2"/>
        <v>0</v>
      </c>
      <c r="Q21" s="39">
        <f t="shared" si="2"/>
        <v>0</v>
      </c>
      <c r="R21" s="39">
        <f t="shared" si="2"/>
        <v>0</v>
      </c>
      <c r="S21" s="38">
        <f>SUM(C21:R21)</f>
        <v>0</v>
      </c>
      <c r="T21" s="21"/>
    </row>
    <row r="22" spans="1:21" ht="7.5" customHeight="1" x14ac:dyDescent="0.25">
      <c r="B22" s="19"/>
      <c r="C22" s="19"/>
      <c r="D22" s="20"/>
      <c r="E22" s="20"/>
      <c r="F22" s="20"/>
      <c r="G22" s="20"/>
      <c r="H22" s="20"/>
      <c r="I22" s="20"/>
      <c r="J22" s="20"/>
      <c r="K22" s="20"/>
      <c r="L22" s="20"/>
      <c r="M22" s="20"/>
      <c r="N22" s="20"/>
      <c r="O22" s="20"/>
      <c r="P22" s="20"/>
      <c r="Q22" s="20"/>
      <c r="R22" s="20"/>
      <c r="S22" s="20"/>
      <c r="T22" s="21"/>
    </row>
    <row r="23" spans="1:21" ht="15" customHeight="1" x14ac:dyDescent="0.25">
      <c r="A23" s="101" t="s">
        <v>18</v>
      </c>
      <c r="B23" s="110"/>
      <c r="C23" s="110"/>
      <c r="D23" s="110"/>
      <c r="E23" s="110"/>
      <c r="F23" s="110"/>
      <c r="G23" s="110"/>
      <c r="H23" s="110"/>
      <c r="I23" s="110"/>
      <c r="J23" s="110"/>
      <c r="K23" s="110"/>
      <c r="L23" s="110"/>
      <c r="M23" s="110"/>
      <c r="N23" s="110"/>
      <c r="O23" s="110"/>
      <c r="P23" s="110"/>
      <c r="Q23" s="110"/>
      <c r="R23" s="110"/>
      <c r="S23" s="111"/>
      <c r="T23" s="24"/>
      <c r="U23" s="24"/>
    </row>
    <row r="24" spans="1:21" ht="15" customHeight="1" x14ac:dyDescent="0.25">
      <c r="A24" s="103" t="s">
        <v>16</v>
      </c>
      <c r="B24" s="105"/>
      <c r="C24" s="23" t="str">
        <f>IF(C6="","",C6)</f>
        <v/>
      </c>
      <c r="D24" s="23" t="str">
        <f t="shared" ref="D24:R24" si="3">IF(D6="","",D6)</f>
        <v/>
      </c>
      <c r="E24" s="23" t="str">
        <f t="shared" si="3"/>
        <v/>
      </c>
      <c r="F24" s="23" t="str">
        <f t="shared" si="3"/>
        <v/>
      </c>
      <c r="G24" s="23" t="str">
        <f t="shared" si="3"/>
        <v/>
      </c>
      <c r="H24" s="23" t="str">
        <f t="shared" si="3"/>
        <v/>
      </c>
      <c r="I24" s="23" t="str">
        <f t="shared" si="3"/>
        <v/>
      </c>
      <c r="J24" s="23" t="str">
        <f t="shared" si="3"/>
        <v/>
      </c>
      <c r="K24" s="23" t="str">
        <f t="shared" si="3"/>
        <v/>
      </c>
      <c r="L24" s="23" t="str">
        <f t="shared" si="3"/>
        <v/>
      </c>
      <c r="M24" s="23" t="str">
        <f t="shared" si="3"/>
        <v/>
      </c>
      <c r="N24" s="23" t="str">
        <f t="shared" si="3"/>
        <v/>
      </c>
      <c r="O24" s="23" t="str">
        <f t="shared" si="3"/>
        <v/>
      </c>
      <c r="P24" s="23" t="str">
        <f t="shared" si="3"/>
        <v/>
      </c>
      <c r="Q24" s="23" t="str">
        <f t="shared" si="3"/>
        <v/>
      </c>
      <c r="R24" s="23" t="str">
        <f t="shared" si="3"/>
        <v/>
      </c>
      <c r="S24" s="115" t="s">
        <v>10</v>
      </c>
      <c r="T24" s="26"/>
      <c r="U24" s="24"/>
    </row>
    <row r="25" spans="1:21" s="28" customFormat="1" x14ac:dyDescent="0.25">
      <c r="A25" s="22" t="s">
        <v>48</v>
      </c>
      <c r="B25" s="27" t="s">
        <v>11</v>
      </c>
      <c r="C25" s="22" t="s">
        <v>9</v>
      </c>
      <c r="D25" s="22" t="s">
        <v>9</v>
      </c>
      <c r="E25" s="22" t="s">
        <v>9</v>
      </c>
      <c r="F25" s="22" t="s">
        <v>9</v>
      </c>
      <c r="G25" s="22" t="s">
        <v>9</v>
      </c>
      <c r="H25" s="22" t="s">
        <v>9</v>
      </c>
      <c r="I25" s="22" t="s">
        <v>9</v>
      </c>
      <c r="J25" s="22" t="s">
        <v>9</v>
      </c>
      <c r="K25" s="22" t="s">
        <v>9</v>
      </c>
      <c r="L25" s="22" t="s">
        <v>9</v>
      </c>
      <c r="M25" s="22" t="s">
        <v>9</v>
      </c>
      <c r="N25" s="22" t="s">
        <v>9</v>
      </c>
      <c r="O25" s="22" t="s">
        <v>9</v>
      </c>
      <c r="P25" s="22" t="s">
        <v>9</v>
      </c>
      <c r="Q25" s="22" t="s">
        <v>9</v>
      </c>
      <c r="R25" s="22" t="s">
        <v>9</v>
      </c>
      <c r="S25" s="115"/>
    </row>
    <row r="26" spans="1:21" x14ac:dyDescent="0.25">
      <c r="A26" s="35"/>
      <c r="B26" s="36"/>
      <c r="C26" s="40"/>
      <c r="D26" s="40"/>
      <c r="E26" s="40"/>
      <c r="F26" s="40"/>
      <c r="G26" s="40"/>
      <c r="H26" s="40"/>
      <c r="I26" s="40"/>
      <c r="J26" s="40"/>
      <c r="K26" s="40"/>
      <c r="L26" s="40"/>
      <c r="M26" s="40"/>
      <c r="N26" s="40"/>
      <c r="O26" s="40"/>
      <c r="P26" s="40"/>
      <c r="Q26" s="40"/>
      <c r="R26" s="40"/>
      <c r="S26" s="41">
        <f>SUM(C26:R26)</f>
        <v>0</v>
      </c>
    </row>
    <row r="27" spans="1:21" x14ac:dyDescent="0.25">
      <c r="A27" s="35"/>
      <c r="B27" s="36"/>
      <c r="C27" s="40"/>
      <c r="D27" s="40"/>
      <c r="E27" s="40"/>
      <c r="F27" s="40"/>
      <c r="G27" s="40"/>
      <c r="H27" s="40"/>
      <c r="I27" s="40"/>
      <c r="J27" s="40"/>
      <c r="K27" s="40"/>
      <c r="L27" s="40"/>
      <c r="M27" s="40"/>
      <c r="N27" s="40"/>
      <c r="O27" s="40"/>
      <c r="P27" s="40"/>
      <c r="Q27" s="40"/>
      <c r="R27" s="40"/>
      <c r="S27" s="41">
        <f t="shared" ref="S27:S36" si="4">SUM(C27:R27)</f>
        <v>0</v>
      </c>
    </row>
    <row r="28" spans="1:21" x14ac:dyDescent="0.25">
      <c r="A28" s="35"/>
      <c r="B28" s="36"/>
      <c r="C28" s="40"/>
      <c r="D28" s="40"/>
      <c r="E28" s="40"/>
      <c r="F28" s="40"/>
      <c r="G28" s="40"/>
      <c r="H28" s="40"/>
      <c r="I28" s="40"/>
      <c r="J28" s="40"/>
      <c r="K28" s="40"/>
      <c r="L28" s="40"/>
      <c r="M28" s="40"/>
      <c r="N28" s="40"/>
      <c r="O28" s="40"/>
      <c r="P28" s="40"/>
      <c r="Q28" s="40"/>
      <c r="R28" s="40"/>
      <c r="S28" s="41">
        <f t="shared" si="4"/>
        <v>0</v>
      </c>
    </row>
    <row r="29" spans="1:21" x14ac:dyDescent="0.25">
      <c r="A29" s="35"/>
      <c r="B29" s="36"/>
      <c r="C29" s="40"/>
      <c r="D29" s="40"/>
      <c r="E29" s="40"/>
      <c r="F29" s="40"/>
      <c r="G29" s="40"/>
      <c r="H29" s="40"/>
      <c r="I29" s="40"/>
      <c r="J29" s="40"/>
      <c r="K29" s="40"/>
      <c r="L29" s="40"/>
      <c r="M29" s="40"/>
      <c r="N29" s="40"/>
      <c r="O29" s="40"/>
      <c r="P29" s="40"/>
      <c r="Q29" s="40"/>
      <c r="R29" s="40"/>
      <c r="S29" s="41">
        <f t="shared" si="4"/>
        <v>0</v>
      </c>
    </row>
    <row r="30" spans="1:21" x14ac:dyDescent="0.25">
      <c r="A30" s="35"/>
      <c r="B30" s="36"/>
      <c r="C30" s="40"/>
      <c r="D30" s="40"/>
      <c r="E30" s="40"/>
      <c r="F30" s="40"/>
      <c r="G30" s="40"/>
      <c r="H30" s="40"/>
      <c r="I30" s="40"/>
      <c r="J30" s="40"/>
      <c r="K30" s="40"/>
      <c r="L30" s="40"/>
      <c r="M30" s="40"/>
      <c r="N30" s="40"/>
      <c r="O30" s="40"/>
      <c r="P30" s="40"/>
      <c r="Q30" s="40"/>
      <c r="R30" s="40"/>
      <c r="S30" s="41">
        <f t="shared" si="4"/>
        <v>0</v>
      </c>
    </row>
    <row r="31" spans="1:21" x14ac:dyDescent="0.25">
      <c r="A31" s="35"/>
      <c r="B31" s="36"/>
      <c r="C31" s="40"/>
      <c r="D31" s="40"/>
      <c r="E31" s="40"/>
      <c r="F31" s="40"/>
      <c r="G31" s="40"/>
      <c r="H31" s="40"/>
      <c r="I31" s="40"/>
      <c r="J31" s="40"/>
      <c r="K31" s="40"/>
      <c r="L31" s="40"/>
      <c r="M31" s="40"/>
      <c r="N31" s="40"/>
      <c r="O31" s="40"/>
      <c r="P31" s="40"/>
      <c r="Q31" s="40"/>
      <c r="R31" s="40"/>
      <c r="S31" s="41">
        <f>SUM(C31:R31)</f>
        <v>0</v>
      </c>
    </row>
    <row r="32" spans="1:21" x14ac:dyDescent="0.25">
      <c r="A32" s="35"/>
      <c r="B32" s="36"/>
      <c r="C32" s="40"/>
      <c r="D32" s="40"/>
      <c r="E32" s="40"/>
      <c r="F32" s="40"/>
      <c r="G32" s="40"/>
      <c r="H32" s="40"/>
      <c r="I32" s="40"/>
      <c r="J32" s="40"/>
      <c r="K32" s="40"/>
      <c r="L32" s="40"/>
      <c r="M32" s="40"/>
      <c r="N32" s="40"/>
      <c r="O32" s="40"/>
      <c r="P32" s="40"/>
      <c r="Q32" s="40"/>
      <c r="R32" s="40"/>
      <c r="S32" s="41">
        <f t="shared" si="4"/>
        <v>0</v>
      </c>
    </row>
    <row r="33" spans="1:19" x14ac:dyDescent="0.25">
      <c r="A33" s="35"/>
      <c r="B33" s="36"/>
      <c r="C33" s="40"/>
      <c r="D33" s="40"/>
      <c r="E33" s="40"/>
      <c r="F33" s="40"/>
      <c r="G33" s="40"/>
      <c r="H33" s="40"/>
      <c r="I33" s="40"/>
      <c r="J33" s="40"/>
      <c r="K33" s="40"/>
      <c r="L33" s="40"/>
      <c r="M33" s="40"/>
      <c r="N33" s="40"/>
      <c r="O33" s="40"/>
      <c r="P33" s="40"/>
      <c r="Q33" s="40"/>
      <c r="R33" s="40"/>
      <c r="S33" s="41">
        <f t="shared" si="4"/>
        <v>0</v>
      </c>
    </row>
    <row r="34" spans="1:19" x14ac:dyDescent="0.25">
      <c r="A34" s="35"/>
      <c r="B34" s="36"/>
      <c r="C34" s="40"/>
      <c r="D34" s="40"/>
      <c r="E34" s="40"/>
      <c r="F34" s="40"/>
      <c r="G34" s="40"/>
      <c r="H34" s="40"/>
      <c r="I34" s="40"/>
      <c r="J34" s="40"/>
      <c r="K34" s="40"/>
      <c r="L34" s="40"/>
      <c r="M34" s="40"/>
      <c r="N34" s="40"/>
      <c r="O34" s="40"/>
      <c r="P34" s="40"/>
      <c r="Q34" s="40"/>
      <c r="R34" s="40"/>
      <c r="S34" s="41">
        <f t="shared" si="4"/>
        <v>0</v>
      </c>
    </row>
    <row r="35" spans="1:19" x14ac:dyDescent="0.25">
      <c r="A35" s="35"/>
      <c r="B35" s="36"/>
      <c r="C35" s="40"/>
      <c r="D35" s="40"/>
      <c r="E35" s="40"/>
      <c r="F35" s="40"/>
      <c r="G35" s="40"/>
      <c r="H35" s="40"/>
      <c r="I35" s="40"/>
      <c r="J35" s="40"/>
      <c r="K35" s="40"/>
      <c r="L35" s="40"/>
      <c r="M35" s="40"/>
      <c r="N35" s="40"/>
      <c r="O35" s="40"/>
      <c r="P35" s="40"/>
      <c r="Q35" s="40"/>
      <c r="R35" s="40"/>
      <c r="S35" s="41">
        <f t="shared" si="4"/>
        <v>0</v>
      </c>
    </row>
    <row r="36" spans="1:19" x14ac:dyDescent="0.25">
      <c r="A36" s="35"/>
      <c r="B36" s="36"/>
      <c r="C36" s="40"/>
      <c r="D36" s="40"/>
      <c r="E36" s="40"/>
      <c r="F36" s="40"/>
      <c r="G36" s="40"/>
      <c r="H36" s="40"/>
      <c r="I36" s="40"/>
      <c r="J36" s="40"/>
      <c r="K36" s="40"/>
      <c r="L36" s="40"/>
      <c r="M36" s="40"/>
      <c r="N36" s="40"/>
      <c r="O36" s="40"/>
      <c r="P36" s="40"/>
      <c r="Q36" s="40"/>
      <c r="R36" s="40"/>
      <c r="S36" s="41">
        <f t="shared" si="4"/>
        <v>0</v>
      </c>
    </row>
    <row r="37" spans="1:19" x14ac:dyDescent="0.25">
      <c r="A37" s="29"/>
      <c r="B37" s="29"/>
      <c r="C37" s="42">
        <f>SUM(C26:C36)</f>
        <v>0</v>
      </c>
      <c r="D37" s="42">
        <f>SUM(D26:D36)</f>
        <v>0</v>
      </c>
      <c r="E37" s="42">
        <f t="shared" ref="E37:R37" si="5">SUM(E26:E36)</f>
        <v>0</v>
      </c>
      <c r="F37" s="42">
        <f t="shared" si="5"/>
        <v>0</v>
      </c>
      <c r="G37" s="42">
        <f t="shared" si="5"/>
        <v>0</v>
      </c>
      <c r="H37" s="42">
        <f t="shared" si="5"/>
        <v>0</v>
      </c>
      <c r="I37" s="42">
        <f t="shared" si="5"/>
        <v>0</v>
      </c>
      <c r="J37" s="42">
        <f>SUM(J26:J36)</f>
        <v>0</v>
      </c>
      <c r="K37" s="42">
        <f t="shared" si="5"/>
        <v>0</v>
      </c>
      <c r="L37" s="42">
        <f t="shared" si="5"/>
        <v>0</v>
      </c>
      <c r="M37" s="42">
        <f t="shared" si="5"/>
        <v>0</v>
      </c>
      <c r="N37" s="42">
        <f t="shared" si="5"/>
        <v>0</v>
      </c>
      <c r="O37" s="42">
        <f t="shared" si="5"/>
        <v>0</v>
      </c>
      <c r="P37" s="42">
        <f t="shared" si="5"/>
        <v>0</v>
      </c>
      <c r="Q37" s="42">
        <f>SUM(Q26:Q36)</f>
        <v>0</v>
      </c>
      <c r="R37" s="42">
        <f t="shared" si="5"/>
        <v>0</v>
      </c>
      <c r="S37" s="41">
        <f>SUM(C37:R37)</f>
        <v>0</v>
      </c>
    </row>
    <row r="38" spans="1:19" ht="7.5" customHeight="1" x14ac:dyDescent="0.25"/>
    <row r="39" spans="1:19" ht="46.5" customHeight="1" x14ac:dyDescent="0.25">
      <c r="A39" s="85" t="s">
        <v>19</v>
      </c>
      <c r="B39" s="85"/>
      <c r="C39" s="85"/>
      <c r="D39" s="85"/>
      <c r="E39" s="85"/>
      <c r="F39" s="101"/>
      <c r="G39" s="109" t="s">
        <v>33</v>
      </c>
      <c r="H39" s="110"/>
      <c r="I39" s="110"/>
      <c r="J39" s="110"/>
      <c r="K39" s="110"/>
      <c r="L39" s="110"/>
      <c r="M39" s="110"/>
      <c r="N39" s="110"/>
      <c r="O39" s="110"/>
      <c r="P39" s="110"/>
      <c r="Q39" s="110"/>
      <c r="R39" s="110"/>
      <c r="S39" s="111"/>
    </row>
    <row r="40" spans="1:19" ht="60" customHeight="1" x14ac:dyDescent="0.25">
      <c r="A40" s="22" t="s">
        <v>3</v>
      </c>
      <c r="B40" s="30" t="s">
        <v>4</v>
      </c>
      <c r="C40" s="30" t="s">
        <v>5</v>
      </c>
      <c r="D40" s="30" t="s">
        <v>12</v>
      </c>
      <c r="E40" s="30" t="s">
        <v>17</v>
      </c>
      <c r="F40" s="25" t="s">
        <v>6</v>
      </c>
      <c r="G40" s="116" t="s">
        <v>7</v>
      </c>
      <c r="H40" s="104"/>
      <c r="I40" s="105"/>
      <c r="J40" s="103" t="s">
        <v>8</v>
      </c>
      <c r="K40" s="104"/>
      <c r="L40" s="104"/>
      <c r="M40" s="104"/>
      <c r="N40" s="104"/>
      <c r="O40" s="104"/>
      <c r="P40" s="104"/>
      <c r="Q40" s="104"/>
      <c r="R40" s="105"/>
      <c r="S40" s="22" t="s">
        <v>2</v>
      </c>
    </row>
    <row r="41" spans="1:19" x14ac:dyDescent="0.25">
      <c r="A41" s="35"/>
      <c r="B41" s="43"/>
      <c r="C41" s="11"/>
      <c r="D41" s="11"/>
      <c r="E41" s="34"/>
      <c r="F41" s="44"/>
      <c r="G41" s="70"/>
      <c r="H41" s="71"/>
      <c r="I41" s="72"/>
      <c r="J41" s="76"/>
      <c r="K41" s="77"/>
      <c r="L41" s="77"/>
      <c r="M41" s="77"/>
      <c r="N41" s="77"/>
      <c r="O41" s="77"/>
      <c r="P41" s="77"/>
      <c r="Q41" s="77"/>
      <c r="R41" s="78"/>
      <c r="S41" s="45"/>
    </row>
    <row r="42" spans="1:19" x14ac:dyDescent="0.25">
      <c r="A42" s="35"/>
      <c r="B42" s="46"/>
      <c r="C42" s="11"/>
      <c r="D42" s="11"/>
      <c r="E42" s="47"/>
      <c r="F42" s="48"/>
      <c r="G42" s="70"/>
      <c r="H42" s="71"/>
      <c r="I42" s="72"/>
      <c r="J42" s="76"/>
      <c r="K42" s="77"/>
      <c r="L42" s="77"/>
      <c r="M42" s="77"/>
      <c r="N42" s="77"/>
      <c r="O42" s="77"/>
      <c r="P42" s="77"/>
      <c r="Q42" s="77"/>
      <c r="R42" s="78"/>
      <c r="S42" s="45"/>
    </row>
    <row r="43" spans="1:19" x14ac:dyDescent="0.25">
      <c r="A43" s="35"/>
      <c r="B43" s="46"/>
      <c r="C43" s="11"/>
      <c r="D43" s="11"/>
      <c r="E43" s="47"/>
      <c r="F43" s="44"/>
      <c r="G43" s="70"/>
      <c r="H43" s="71"/>
      <c r="I43" s="72"/>
      <c r="J43" s="76"/>
      <c r="K43" s="77"/>
      <c r="L43" s="77"/>
      <c r="M43" s="77"/>
      <c r="N43" s="77"/>
      <c r="O43" s="77"/>
      <c r="P43" s="77"/>
      <c r="Q43" s="77"/>
      <c r="R43" s="78"/>
      <c r="S43" s="45"/>
    </row>
    <row r="44" spans="1:19" x14ac:dyDescent="0.25">
      <c r="A44" s="35"/>
      <c r="B44" s="46"/>
      <c r="C44" s="11"/>
      <c r="D44" s="11"/>
      <c r="E44" s="47"/>
      <c r="F44" s="44"/>
      <c r="G44" s="70"/>
      <c r="H44" s="71"/>
      <c r="I44" s="72"/>
      <c r="J44" s="76"/>
      <c r="K44" s="77"/>
      <c r="L44" s="77"/>
      <c r="M44" s="77"/>
      <c r="N44" s="77"/>
      <c r="O44" s="77"/>
      <c r="P44" s="77"/>
      <c r="Q44" s="77"/>
      <c r="R44" s="78"/>
      <c r="S44" s="45"/>
    </row>
    <row r="45" spans="1:19" x14ac:dyDescent="0.25">
      <c r="A45" s="35"/>
      <c r="B45" s="46"/>
      <c r="C45" s="11"/>
      <c r="D45" s="11"/>
      <c r="E45" s="47"/>
      <c r="F45" s="44"/>
      <c r="G45" s="70"/>
      <c r="H45" s="71"/>
      <c r="I45" s="72"/>
      <c r="J45" s="76"/>
      <c r="K45" s="77"/>
      <c r="L45" s="77"/>
      <c r="M45" s="77"/>
      <c r="N45" s="77"/>
      <c r="O45" s="77"/>
      <c r="P45" s="77"/>
      <c r="Q45" s="77"/>
      <c r="R45" s="78"/>
      <c r="S45" s="45"/>
    </row>
    <row r="46" spans="1:19" x14ac:dyDescent="0.25">
      <c r="A46" s="35"/>
      <c r="B46" s="46"/>
      <c r="C46" s="11"/>
      <c r="D46" s="11"/>
      <c r="E46" s="49"/>
      <c r="F46" s="44"/>
      <c r="G46" s="70"/>
      <c r="H46" s="71"/>
      <c r="I46" s="72"/>
      <c r="J46" s="76"/>
      <c r="K46" s="77"/>
      <c r="L46" s="77"/>
      <c r="M46" s="77"/>
      <c r="N46" s="77"/>
      <c r="O46" s="77"/>
      <c r="P46" s="77"/>
      <c r="Q46" s="77"/>
      <c r="R46" s="78"/>
      <c r="S46" s="45"/>
    </row>
    <row r="47" spans="1:19" x14ac:dyDescent="0.25">
      <c r="A47" s="35"/>
      <c r="B47" s="46"/>
      <c r="C47" s="11"/>
      <c r="D47" s="11"/>
      <c r="E47" s="47"/>
      <c r="F47" s="44"/>
      <c r="G47" s="70"/>
      <c r="H47" s="71"/>
      <c r="I47" s="72"/>
      <c r="J47" s="76"/>
      <c r="K47" s="77"/>
      <c r="L47" s="77"/>
      <c r="M47" s="77"/>
      <c r="N47" s="77"/>
      <c r="O47" s="77"/>
      <c r="P47" s="77"/>
      <c r="Q47" s="77"/>
      <c r="R47" s="78"/>
      <c r="S47" s="45"/>
    </row>
    <row r="48" spans="1:19" x14ac:dyDescent="0.25">
      <c r="A48" s="35"/>
      <c r="B48" s="46"/>
      <c r="C48" s="11"/>
      <c r="D48" s="11"/>
      <c r="E48" s="47"/>
      <c r="F48" s="44"/>
      <c r="G48" s="70"/>
      <c r="H48" s="71"/>
      <c r="I48" s="72"/>
      <c r="J48" s="76"/>
      <c r="K48" s="77"/>
      <c r="L48" s="77"/>
      <c r="M48" s="77"/>
      <c r="N48" s="77"/>
      <c r="O48" s="77"/>
      <c r="P48" s="77"/>
      <c r="Q48" s="77"/>
      <c r="R48" s="78"/>
      <c r="S48" s="45"/>
    </row>
    <row r="49" spans="1:19" x14ac:dyDescent="0.25">
      <c r="A49" s="35"/>
      <c r="B49" s="46"/>
      <c r="C49" s="11"/>
      <c r="D49" s="11"/>
      <c r="E49" s="47"/>
      <c r="F49" s="44"/>
      <c r="G49" s="70"/>
      <c r="H49" s="71"/>
      <c r="I49" s="72"/>
      <c r="J49" s="76"/>
      <c r="K49" s="77"/>
      <c r="L49" s="77"/>
      <c r="M49" s="77"/>
      <c r="N49" s="77"/>
      <c r="O49" s="77"/>
      <c r="P49" s="77"/>
      <c r="Q49" s="77"/>
      <c r="R49" s="78"/>
      <c r="S49" s="45"/>
    </row>
    <row r="50" spans="1:19" x14ac:dyDescent="0.25">
      <c r="A50" s="35"/>
      <c r="B50" s="46"/>
      <c r="C50" s="11"/>
      <c r="D50" s="11"/>
      <c r="E50" s="47"/>
      <c r="F50" s="44"/>
      <c r="G50" s="70"/>
      <c r="H50" s="71"/>
      <c r="I50" s="72"/>
      <c r="J50" s="76"/>
      <c r="K50" s="77"/>
      <c r="L50" s="77"/>
      <c r="M50" s="77"/>
      <c r="N50" s="77"/>
      <c r="O50" s="77"/>
      <c r="P50" s="77"/>
      <c r="Q50" s="77"/>
      <c r="R50" s="78"/>
      <c r="S50" s="45"/>
    </row>
    <row r="51" spans="1:19" x14ac:dyDescent="0.25">
      <c r="A51" s="35"/>
      <c r="B51" s="46"/>
      <c r="C51" s="11"/>
      <c r="D51" s="11"/>
      <c r="E51" s="47"/>
      <c r="F51" s="44"/>
      <c r="G51" s="70"/>
      <c r="H51" s="71"/>
      <c r="I51" s="72"/>
      <c r="J51" s="76"/>
      <c r="K51" s="77"/>
      <c r="L51" s="77"/>
      <c r="M51" s="77"/>
      <c r="N51" s="77"/>
      <c r="O51" s="77"/>
      <c r="P51" s="77"/>
      <c r="Q51" s="77"/>
      <c r="R51" s="78"/>
      <c r="S51" s="45"/>
    </row>
    <row r="52" spans="1:19" x14ac:dyDescent="0.25">
      <c r="A52" s="35"/>
      <c r="B52" s="46"/>
      <c r="C52" s="11"/>
      <c r="D52" s="11"/>
      <c r="E52" s="47"/>
      <c r="F52" s="44"/>
      <c r="G52" s="70"/>
      <c r="H52" s="71"/>
      <c r="I52" s="72"/>
      <c r="J52" s="76"/>
      <c r="K52" s="77"/>
      <c r="L52" s="77"/>
      <c r="M52" s="77"/>
      <c r="N52" s="77"/>
      <c r="O52" s="77"/>
      <c r="P52" s="77"/>
      <c r="Q52" s="77"/>
      <c r="R52" s="78"/>
      <c r="S52" s="45"/>
    </row>
    <row r="53" spans="1:19" x14ac:dyDescent="0.25">
      <c r="A53" s="35"/>
      <c r="B53" s="46"/>
      <c r="C53" s="11"/>
      <c r="D53" s="11"/>
      <c r="E53" s="47"/>
      <c r="F53" s="44"/>
      <c r="G53" s="70"/>
      <c r="H53" s="71"/>
      <c r="I53" s="72"/>
      <c r="J53" s="76"/>
      <c r="K53" s="77"/>
      <c r="L53" s="77"/>
      <c r="M53" s="77"/>
      <c r="N53" s="77"/>
      <c r="O53" s="77"/>
      <c r="P53" s="77"/>
      <c r="Q53" s="77"/>
      <c r="R53" s="78"/>
      <c r="S53" s="45"/>
    </row>
    <row r="54" spans="1:19" x14ac:dyDescent="0.25">
      <c r="A54" s="35"/>
      <c r="B54" s="46"/>
      <c r="C54" s="11"/>
      <c r="D54" s="11"/>
      <c r="E54" s="47"/>
      <c r="F54" s="44"/>
      <c r="G54" s="70"/>
      <c r="H54" s="71"/>
      <c r="I54" s="72"/>
      <c r="J54" s="76"/>
      <c r="K54" s="77"/>
      <c r="L54" s="77"/>
      <c r="M54" s="77"/>
      <c r="N54" s="77"/>
      <c r="O54" s="77"/>
      <c r="P54" s="77"/>
      <c r="Q54" s="77"/>
      <c r="R54" s="78"/>
      <c r="S54" s="45"/>
    </row>
    <row r="55" spans="1:19" x14ac:dyDescent="0.25">
      <c r="A55" s="35"/>
      <c r="B55" s="46"/>
      <c r="C55" s="11"/>
      <c r="D55" s="11"/>
      <c r="E55" s="47"/>
      <c r="F55" s="44"/>
      <c r="G55" s="70"/>
      <c r="H55" s="71"/>
      <c r="I55" s="72"/>
      <c r="J55" s="76"/>
      <c r="K55" s="77"/>
      <c r="L55" s="77"/>
      <c r="M55" s="77"/>
      <c r="N55" s="77"/>
      <c r="O55" s="77"/>
      <c r="P55" s="77"/>
      <c r="Q55" s="77"/>
      <c r="R55" s="78"/>
      <c r="S55" s="45"/>
    </row>
    <row r="56" spans="1:19" x14ac:dyDescent="0.25">
      <c r="A56" s="106" t="s">
        <v>30</v>
      </c>
      <c r="B56" s="107"/>
      <c r="C56" s="107"/>
      <c r="D56" s="108"/>
      <c r="E56" s="50">
        <f>SUM(E41:E55)</f>
        <v>0</v>
      </c>
      <c r="F56" s="31"/>
      <c r="G56" s="70"/>
      <c r="H56" s="71"/>
      <c r="I56" s="72"/>
      <c r="J56" s="76"/>
      <c r="K56" s="77"/>
      <c r="L56" s="77"/>
      <c r="M56" s="77"/>
      <c r="N56" s="77"/>
      <c r="O56" s="77"/>
      <c r="P56" s="77"/>
      <c r="Q56" s="77"/>
      <c r="R56" s="78"/>
      <c r="S56" s="45"/>
    </row>
    <row r="57" spans="1:19" x14ac:dyDescent="0.25">
      <c r="A57" s="102" t="s">
        <v>31</v>
      </c>
      <c r="B57" s="74"/>
      <c r="C57" s="74"/>
      <c r="D57" s="74"/>
      <c r="E57" s="75"/>
      <c r="F57" s="51">
        <f>SUM(F41:F56)</f>
        <v>0</v>
      </c>
      <c r="G57" s="73" t="s">
        <v>32</v>
      </c>
      <c r="H57" s="74"/>
      <c r="I57" s="74"/>
      <c r="J57" s="74"/>
      <c r="K57" s="74"/>
      <c r="L57" s="74"/>
      <c r="M57" s="74"/>
      <c r="N57" s="74"/>
      <c r="O57" s="74"/>
      <c r="P57" s="74"/>
      <c r="Q57" s="74"/>
      <c r="R57" s="75"/>
      <c r="S57" s="52">
        <f>SUM(S41:S56)</f>
        <v>0</v>
      </c>
    </row>
    <row r="58" spans="1:19" x14ac:dyDescent="0.25">
      <c r="A58" s="32"/>
      <c r="B58" s="32"/>
    </row>
    <row r="59" spans="1:19" x14ac:dyDescent="0.25">
      <c r="A59" s="97" t="s">
        <v>52</v>
      </c>
      <c r="B59" s="97"/>
      <c r="C59" s="99" t="s">
        <v>54</v>
      </c>
      <c r="D59" s="100"/>
      <c r="E59" s="100"/>
      <c r="F59" s="100"/>
      <c r="G59" s="100"/>
      <c r="H59" s="100"/>
      <c r="I59" s="100"/>
      <c r="J59" s="100"/>
      <c r="K59" s="100"/>
      <c r="L59" s="100"/>
      <c r="M59" s="100"/>
      <c r="N59" s="100"/>
      <c r="O59" s="100"/>
      <c r="P59" s="100"/>
      <c r="Q59" s="98" t="s">
        <v>53</v>
      </c>
      <c r="R59" s="98"/>
      <c r="S59" s="98"/>
    </row>
  </sheetData>
  <sheetProtection algorithmName="SHA-512" hashValue="i2pcYqO1IEVlqnnfbqv7hkGbXLJ/xSGA8b2CCt4crNGiPt2Oys++i/Xu52y4wJcgE2Z3Pt7zgmx+dNOSWpxv/w==" saltValue="eqe7MePHX2qNvBtb/Zbf6w==" spinCount="100000" sheet="1" objects="1" scenarios="1" selectLockedCells="1"/>
  <mergeCells count="68">
    <mergeCell ref="G40:I40"/>
    <mergeCell ref="G41:I41"/>
    <mergeCell ref="G42:I42"/>
    <mergeCell ref="G43:I43"/>
    <mergeCell ref="A20:B20"/>
    <mergeCell ref="A21:B21"/>
    <mergeCell ref="A1:S1"/>
    <mergeCell ref="A23:S23"/>
    <mergeCell ref="A24:B24"/>
    <mergeCell ref="S24:S25"/>
    <mergeCell ref="S9:S10"/>
    <mergeCell ref="A10:B10"/>
    <mergeCell ref="A9:B9"/>
    <mergeCell ref="A19:B19"/>
    <mergeCell ref="J49:R49"/>
    <mergeCell ref="J50:R50"/>
    <mergeCell ref="A39:F39"/>
    <mergeCell ref="A57:E57"/>
    <mergeCell ref="J40:R40"/>
    <mergeCell ref="J41:R41"/>
    <mergeCell ref="J42:R42"/>
    <mergeCell ref="J43:R43"/>
    <mergeCell ref="J44:R44"/>
    <mergeCell ref="J45:R45"/>
    <mergeCell ref="A56:D56"/>
    <mergeCell ref="J56:R56"/>
    <mergeCell ref="G47:I47"/>
    <mergeCell ref="G48:I48"/>
    <mergeCell ref="G39:S39"/>
    <mergeCell ref="J55:R55"/>
    <mergeCell ref="J47:R47"/>
    <mergeCell ref="G46:I46"/>
    <mergeCell ref="J48:R48"/>
    <mergeCell ref="A59:B59"/>
    <mergeCell ref="Q59:S59"/>
    <mergeCell ref="C59:P59"/>
    <mergeCell ref="A2:C2"/>
    <mergeCell ref="A15:B15"/>
    <mergeCell ref="A16:B16"/>
    <mergeCell ref="A17:B17"/>
    <mergeCell ref="R2:S2"/>
    <mergeCell ref="R3:S3"/>
    <mergeCell ref="H2:K2"/>
    <mergeCell ref="H3:K3"/>
    <mergeCell ref="A18:B18"/>
    <mergeCell ref="A3:C3"/>
    <mergeCell ref="A5:B6"/>
    <mergeCell ref="A11:B11"/>
    <mergeCell ref="A12:B12"/>
    <mergeCell ref="A13:B13"/>
    <mergeCell ref="A14:B14"/>
    <mergeCell ref="A8:S8"/>
    <mergeCell ref="G44:I44"/>
    <mergeCell ref="G45:I45"/>
    <mergeCell ref="G57:R57"/>
    <mergeCell ref="G49:I49"/>
    <mergeCell ref="G50:I50"/>
    <mergeCell ref="G51:I51"/>
    <mergeCell ref="G52:I52"/>
    <mergeCell ref="G53:I53"/>
    <mergeCell ref="J51:R51"/>
    <mergeCell ref="J53:R53"/>
    <mergeCell ref="J52:R52"/>
    <mergeCell ref="G55:I55"/>
    <mergeCell ref="G56:I56"/>
    <mergeCell ref="J46:R46"/>
    <mergeCell ref="J54:R54"/>
    <mergeCell ref="G54:I54"/>
  </mergeCells>
  <dataValidations count="2">
    <dataValidation type="decimal" allowBlank="1" showInputMessage="1" showErrorMessage="1" error="Cannot exceed $25/game date._x000a_Members paid &gt;$25/game date must be licensed as a Gaming Consultant. " sqref="C21:R21" xr:uid="{752C10F0-DD61-478C-9148-C7773C280949}">
      <formula1>0</formula1>
      <formula2>25</formula2>
    </dataValidation>
    <dataValidation type="decimal" allowBlank="1" showInputMessage="1" showErrorMessage="1" error="Cannot exceed $8/day_x000a_Members paid &gt;$8/day must be licensed as a Gaming Consultant. " sqref="C11:R20" xr:uid="{97267FE3-FC0D-4F76-8369-8C8D6F34282E}">
      <formula1>0</formula1>
      <formula2>8</formula2>
    </dataValidation>
  </dataValidations>
  <printOptions horizontalCentered="1" verticalCentered="1"/>
  <pageMargins left="0.7" right="0.7" top="0.75" bottom="0.75" header="0.3" footer="0.3"/>
  <pageSetup scale="47"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U40"/>
  <sheetViews>
    <sheetView showGridLines="0" showWhiteSpace="0" view="pageLayout" zoomScale="160" zoomScaleNormal="100" zoomScalePageLayoutView="160" workbookViewId="0">
      <selection activeCell="I7" sqref="I7"/>
    </sheetView>
  </sheetViews>
  <sheetFormatPr defaultColWidth="0" defaultRowHeight="15" zeroHeight="1" x14ac:dyDescent="0.25"/>
  <cols>
    <col min="1" max="1" width="5.42578125" style="7" customWidth="1"/>
    <col min="2" max="2" width="23.85546875" style="7" customWidth="1"/>
    <col min="3" max="3" width="8.85546875" style="7" customWidth="1"/>
    <col min="4" max="4" width="21.7109375" style="7" customWidth="1"/>
    <col min="5" max="5" width="10.85546875" style="7" customWidth="1"/>
    <col min="6" max="6" width="6.42578125" style="7" customWidth="1"/>
    <col min="7" max="7" width="15.42578125" style="7" customWidth="1"/>
    <col min="8" max="8" width="0.28515625" style="7" customWidth="1"/>
    <col min="9" max="9" width="20.28515625" style="7" customWidth="1"/>
    <col min="10" max="10" width="0.85546875" style="8" customWidth="1"/>
    <col min="11" max="11" width="19.42578125" style="8" hidden="1"/>
    <col min="12" max="12" width="4.140625" style="8" hidden="1"/>
    <col min="13" max="13" width="13.140625" style="8" hidden="1"/>
    <col min="14" max="258" width="9.140625" style="8" hidden="1"/>
    <col min="259" max="259" width="3" style="8" hidden="1"/>
    <col min="260" max="260" width="9.42578125" style="8" hidden="1"/>
    <col min="261" max="261" width="17.85546875" style="8" hidden="1"/>
    <col min="262" max="262" width="18.5703125" style="8" hidden="1"/>
    <col min="263" max="263" width="12.28515625" style="8" hidden="1"/>
    <col min="264" max="264" width="13.5703125" style="8" hidden="1"/>
    <col min="265" max="265" width="3.7109375" style="8" hidden="1"/>
    <col min="266" max="266" width="23.140625" style="8" hidden="1"/>
    <col min="267" max="267" width="19.42578125" style="8" hidden="1"/>
    <col min="268" max="268" width="4.140625" style="8" hidden="1"/>
    <col min="269" max="269" width="13.140625" style="8" hidden="1"/>
    <col min="270" max="514" width="9.140625" style="8" hidden="1"/>
    <col min="515" max="515" width="3" style="8" hidden="1"/>
    <col min="516" max="516" width="9.42578125" style="8" hidden="1"/>
    <col min="517" max="517" width="17.85546875" style="8" hidden="1"/>
    <col min="518" max="518" width="18.5703125" style="8" hidden="1"/>
    <col min="519" max="519" width="12.28515625" style="8" hidden="1"/>
    <col min="520" max="520" width="13.5703125" style="8" hidden="1"/>
    <col min="521" max="521" width="3.7109375" style="8" hidden="1"/>
    <col min="522" max="522" width="23.140625" style="8" hidden="1"/>
    <col min="523" max="523" width="19.42578125" style="8" hidden="1"/>
    <col min="524" max="524" width="4.140625" style="8" hidden="1"/>
    <col min="525" max="525" width="13.140625" style="8" hidden="1"/>
    <col min="526" max="770" width="9.140625" style="8" hidden="1"/>
    <col min="771" max="771" width="3" style="8" hidden="1"/>
    <col min="772" max="772" width="9.42578125" style="8" hidden="1"/>
    <col min="773" max="773" width="17.85546875" style="8" hidden="1"/>
    <col min="774" max="774" width="18.5703125" style="8" hidden="1"/>
    <col min="775" max="775" width="12.28515625" style="8" hidden="1"/>
    <col min="776" max="776" width="13.5703125" style="8" hidden="1"/>
    <col min="777" max="777" width="3.7109375" style="8" hidden="1"/>
    <col min="778" max="778" width="23.140625" style="8" hidden="1"/>
    <col min="779" max="779" width="19.42578125" style="8" hidden="1"/>
    <col min="780" max="780" width="4.140625" style="8" hidden="1"/>
    <col min="781" max="781" width="13.140625" style="8" hidden="1"/>
    <col min="782" max="1026" width="9.140625" style="8" hidden="1"/>
    <col min="1027" max="1027" width="3" style="8" hidden="1"/>
    <col min="1028" max="1028" width="9.42578125" style="8" hidden="1"/>
    <col min="1029" max="1029" width="17.85546875" style="8" hidden="1"/>
    <col min="1030" max="1030" width="18.5703125" style="8" hidden="1"/>
    <col min="1031" max="1031" width="12.28515625" style="8" hidden="1"/>
    <col min="1032" max="1032" width="13.5703125" style="8" hidden="1"/>
    <col min="1033" max="1033" width="3.7109375" style="8" hidden="1"/>
    <col min="1034" max="1034" width="23.140625" style="8" hidden="1"/>
    <col min="1035" max="1035" width="19.42578125" style="8" hidden="1"/>
    <col min="1036" max="1036" width="4.140625" style="8" hidden="1"/>
    <col min="1037" max="1037" width="13.140625" style="8" hidden="1"/>
    <col min="1038" max="1282" width="9.140625" style="8" hidden="1"/>
    <col min="1283" max="1283" width="3" style="8" hidden="1"/>
    <col min="1284" max="1284" width="9.42578125" style="8" hidden="1"/>
    <col min="1285" max="1285" width="17.85546875" style="8" hidden="1"/>
    <col min="1286" max="1286" width="18.5703125" style="8" hidden="1"/>
    <col min="1287" max="1287" width="12.28515625" style="8" hidden="1"/>
    <col min="1288" max="1288" width="13.5703125" style="8" hidden="1"/>
    <col min="1289" max="1289" width="3.7109375" style="8" hidden="1"/>
    <col min="1290" max="1290" width="23.140625" style="8" hidden="1"/>
    <col min="1291" max="1291" width="19.42578125" style="8" hidden="1"/>
    <col min="1292" max="1292" width="4.140625" style="8" hidden="1"/>
    <col min="1293" max="1293" width="13.140625" style="8" hidden="1"/>
    <col min="1294" max="1538" width="9.140625" style="8" hidden="1"/>
    <col min="1539" max="1539" width="3" style="8" hidden="1"/>
    <col min="1540" max="1540" width="9.42578125" style="8" hidden="1"/>
    <col min="1541" max="1541" width="17.85546875" style="8" hidden="1"/>
    <col min="1542" max="1542" width="18.5703125" style="8" hidden="1"/>
    <col min="1543" max="1543" width="12.28515625" style="8" hidden="1"/>
    <col min="1544" max="1544" width="13.5703125" style="8" hidden="1"/>
    <col min="1545" max="1545" width="3.7109375" style="8" hidden="1"/>
    <col min="1546" max="1546" width="23.140625" style="8" hidden="1"/>
    <col min="1547" max="1547" width="19.42578125" style="8" hidden="1"/>
    <col min="1548" max="1548" width="4.140625" style="8" hidden="1"/>
    <col min="1549" max="1549" width="13.140625" style="8" hidden="1"/>
    <col min="1550" max="1794" width="9.140625" style="8" hidden="1"/>
    <col min="1795" max="1795" width="3" style="8" hidden="1"/>
    <col min="1796" max="1796" width="9.42578125" style="8" hidden="1"/>
    <col min="1797" max="1797" width="17.85546875" style="8" hidden="1"/>
    <col min="1798" max="1798" width="18.5703125" style="8" hidden="1"/>
    <col min="1799" max="1799" width="12.28515625" style="8" hidden="1"/>
    <col min="1800" max="1800" width="13.5703125" style="8" hidden="1"/>
    <col min="1801" max="1801" width="3.7109375" style="8" hidden="1"/>
    <col min="1802" max="1802" width="23.140625" style="8" hidden="1"/>
    <col min="1803" max="1803" width="19.42578125" style="8" hidden="1"/>
    <col min="1804" max="1804" width="4.140625" style="8" hidden="1"/>
    <col min="1805" max="1805" width="13.140625" style="8" hidden="1"/>
    <col min="1806" max="2050" width="9.140625" style="8" hidden="1"/>
    <col min="2051" max="2051" width="3" style="8" hidden="1"/>
    <col min="2052" max="2052" width="9.42578125" style="8" hidden="1"/>
    <col min="2053" max="2053" width="17.85546875" style="8" hidden="1"/>
    <col min="2054" max="2054" width="18.5703125" style="8" hidden="1"/>
    <col min="2055" max="2055" width="12.28515625" style="8" hidden="1"/>
    <col min="2056" max="2056" width="13.5703125" style="8" hidden="1"/>
    <col min="2057" max="2057" width="3.7109375" style="8" hidden="1"/>
    <col min="2058" max="2058" width="23.140625" style="8" hidden="1"/>
    <col min="2059" max="2059" width="19.42578125" style="8" hidden="1"/>
    <col min="2060" max="2060" width="4.140625" style="8" hidden="1"/>
    <col min="2061" max="2061" width="13.140625" style="8" hidden="1"/>
    <col min="2062" max="2306" width="9.140625" style="8" hidden="1"/>
    <col min="2307" max="2307" width="3" style="8" hidden="1"/>
    <col min="2308" max="2308" width="9.42578125" style="8" hidden="1"/>
    <col min="2309" max="2309" width="17.85546875" style="8" hidden="1"/>
    <col min="2310" max="2310" width="18.5703125" style="8" hidden="1"/>
    <col min="2311" max="2311" width="12.28515625" style="8" hidden="1"/>
    <col min="2312" max="2312" width="13.5703125" style="8" hidden="1"/>
    <col min="2313" max="2313" width="3.7109375" style="8" hidden="1"/>
    <col min="2314" max="2314" width="23.140625" style="8" hidden="1"/>
    <col min="2315" max="2315" width="19.42578125" style="8" hidden="1"/>
    <col min="2316" max="2316" width="4.140625" style="8" hidden="1"/>
    <col min="2317" max="2317" width="13.140625" style="8" hidden="1"/>
    <col min="2318" max="2562" width="9.140625" style="8" hidden="1"/>
    <col min="2563" max="2563" width="3" style="8" hidden="1"/>
    <col min="2564" max="2564" width="9.42578125" style="8" hidden="1"/>
    <col min="2565" max="2565" width="17.85546875" style="8" hidden="1"/>
    <col min="2566" max="2566" width="18.5703125" style="8" hidden="1"/>
    <col min="2567" max="2567" width="12.28515625" style="8" hidden="1"/>
    <col min="2568" max="2568" width="13.5703125" style="8" hidden="1"/>
    <col min="2569" max="2569" width="3.7109375" style="8" hidden="1"/>
    <col min="2570" max="2570" width="23.140625" style="8" hidden="1"/>
    <col min="2571" max="2571" width="19.42578125" style="8" hidden="1"/>
    <col min="2572" max="2572" width="4.140625" style="8" hidden="1"/>
    <col min="2573" max="2573" width="13.140625" style="8" hidden="1"/>
    <col min="2574" max="2818" width="9.140625" style="8" hidden="1"/>
    <col min="2819" max="2819" width="3" style="8" hidden="1"/>
    <col min="2820" max="2820" width="9.42578125" style="8" hidden="1"/>
    <col min="2821" max="2821" width="17.85546875" style="8" hidden="1"/>
    <col min="2822" max="2822" width="18.5703125" style="8" hidden="1"/>
    <col min="2823" max="2823" width="12.28515625" style="8" hidden="1"/>
    <col min="2824" max="2824" width="13.5703125" style="8" hidden="1"/>
    <col min="2825" max="2825" width="3.7109375" style="8" hidden="1"/>
    <col min="2826" max="2826" width="23.140625" style="8" hidden="1"/>
    <col min="2827" max="2827" width="19.42578125" style="8" hidden="1"/>
    <col min="2828" max="2828" width="4.140625" style="8" hidden="1"/>
    <col min="2829" max="2829" width="13.140625" style="8" hidden="1"/>
    <col min="2830" max="3074" width="9.140625" style="8" hidden="1"/>
    <col min="3075" max="3075" width="3" style="8" hidden="1"/>
    <col min="3076" max="3076" width="9.42578125" style="8" hidden="1"/>
    <col min="3077" max="3077" width="17.85546875" style="8" hidden="1"/>
    <col min="3078" max="3078" width="18.5703125" style="8" hidden="1"/>
    <col min="3079" max="3079" width="12.28515625" style="8" hidden="1"/>
    <col min="3080" max="3080" width="13.5703125" style="8" hidden="1"/>
    <col min="3081" max="3081" width="3.7109375" style="8" hidden="1"/>
    <col min="3082" max="3082" width="23.140625" style="8" hidden="1"/>
    <col min="3083" max="3083" width="19.42578125" style="8" hidden="1"/>
    <col min="3084" max="3084" width="4.140625" style="8" hidden="1"/>
    <col min="3085" max="3085" width="13.140625" style="8" hidden="1"/>
    <col min="3086" max="3330" width="9.140625" style="8" hidden="1"/>
    <col min="3331" max="3331" width="3" style="8" hidden="1"/>
    <col min="3332" max="3332" width="9.42578125" style="8" hidden="1"/>
    <col min="3333" max="3333" width="17.85546875" style="8" hidden="1"/>
    <col min="3334" max="3334" width="18.5703125" style="8" hidden="1"/>
    <col min="3335" max="3335" width="12.28515625" style="8" hidden="1"/>
    <col min="3336" max="3336" width="13.5703125" style="8" hidden="1"/>
    <col min="3337" max="3337" width="3.7109375" style="8" hidden="1"/>
    <col min="3338" max="3338" width="23.140625" style="8" hidden="1"/>
    <col min="3339" max="3339" width="19.42578125" style="8" hidden="1"/>
    <col min="3340" max="3340" width="4.140625" style="8" hidden="1"/>
    <col min="3341" max="3341" width="13.140625" style="8" hidden="1"/>
    <col min="3342" max="3586" width="9.140625" style="8" hidden="1"/>
    <col min="3587" max="3587" width="3" style="8" hidden="1"/>
    <col min="3588" max="3588" width="9.42578125" style="8" hidden="1"/>
    <col min="3589" max="3589" width="17.85546875" style="8" hidden="1"/>
    <col min="3590" max="3590" width="18.5703125" style="8" hidden="1"/>
    <col min="3591" max="3591" width="12.28515625" style="8" hidden="1"/>
    <col min="3592" max="3592" width="13.5703125" style="8" hidden="1"/>
    <col min="3593" max="3593" width="3.7109375" style="8" hidden="1"/>
    <col min="3594" max="3594" width="23.140625" style="8" hidden="1"/>
    <col min="3595" max="3595" width="19.42578125" style="8" hidden="1"/>
    <col min="3596" max="3596" width="4.140625" style="8" hidden="1"/>
    <col min="3597" max="3597" width="13.140625" style="8" hidden="1"/>
    <col min="3598" max="3842" width="9.140625" style="8" hidden="1"/>
    <col min="3843" max="3843" width="3" style="8" hidden="1"/>
    <col min="3844" max="3844" width="9.42578125" style="8" hidden="1"/>
    <col min="3845" max="3845" width="17.85546875" style="8" hidden="1"/>
    <col min="3846" max="3846" width="18.5703125" style="8" hidden="1"/>
    <col min="3847" max="3847" width="12.28515625" style="8" hidden="1"/>
    <col min="3848" max="3848" width="13.5703125" style="8" hidden="1"/>
    <col min="3849" max="3849" width="3.7109375" style="8" hidden="1"/>
    <col min="3850" max="3850" width="23.140625" style="8" hidden="1"/>
    <col min="3851" max="3851" width="19.42578125" style="8" hidden="1"/>
    <col min="3852" max="3852" width="4.140625" style="8" hidden="1"/>
    <col min="3853" max="3853" width="13.140625" style="8" hidden="1"/>
    <col min="3854" max="4098" width="9.140625" style="8" hidden="1"/>
    <col min="4099" max="4099" width="3" style="8" hidden="1"/>
    <col min="4100" max="4100" width="9.42578125" style="8" hidden="1"/>
    <col min="4101" max="4101" width="17.85546875" style="8" hidden="1"/>
    <col min="4102" max="4102" width="18.5703125" style="8" hidden="1"/>
    <col min="4103" max="4103" width="12.28515625" style="8" hidden="1"/>
    <col min="4104" max="4104" width="13.5703125" style="8" hidden="1"/>
    <col min="4105" max="4105" width="3.7109375" style="8" hidden="1"/>
    <col min="4106" max="4106" width="23.140625" style="8" hidden="1"/>
    <col min="4107" max="4107" width="19.42578125" style="8" hidden="1"/>
    <col min="4108" max="4108" width="4.140625" style="8" hidden="1"/>
    <col min="4109" max="4109" width="13.140625" style="8" hidden="1"/>
    <col min="4110" max="4354" width="9.140625" style="8" hidden="1"/>
    <col min="4355" max="4355" width="3" style="8" hidden="1"/>
    <col min="4356" max="4356" width="9.42578125" style="8" hidden="1"/>
    <col min="4357" max="4357" width="17.85546875" style="8" hidden="1"/>
    <col min="4358" max="4358" width="18.5703125" style="8" hidden="1"/>
    <col min="4359" max="4359" width="12.28515625" style="8" hidden="1"/>
    <col min="4360" max="4360" width="13.5703125" style="8" hidden="1"/>
    <col min="4361" max="4361" width="3.7109375" style="8" hidden="1"/>
    <col min="4362" max="4362" width="23.140625" style="8" hidden="1"/>
    <col min="4363" max="4363" width="19.42578125" style="8" hidden="1"/>
    <col min="4364" max="4364" width="4.140625" style="8" hidden="1"/>
    <col min="4365" max="4365" width="13.140625" style="8" hidden="1"/>
    <col min="4366" max="4610" width="9.140625" style="8" hidden="1"/>
    <col min="4611" max="4611" width="3" style="8" hidden="1"/>
    <col min="4612" max="4612" width="9.42578125" style="8" hidden="1"/>
    <col min="4613" max="4613" width="17.85546875" style="8" hidden="1"/>
    <col min="4614" max="4614" width="18.5703125" style="8" hidden="1"/>
    <col min="4615" max="4615" width="12.28515625" style="8" hidden="1"/>
    <col min="4616" max="4616" width="13.5703125" style="8" hidden="1"/>
    <col min="4617" max="4617" width="3.7109375" style="8" hidden="1"/>
    <col min="4618" max="4618" width="23.140625" style="8" hidden="1"/>
    <col min="4619" max="4619" width="19.42578125" style="8" hidden="1"/>
    <col min="4620" max="4620" width="4.140625" style="8" hidden="1"/>
    <col min="4621" max="4621" width="13.140625" style="8" hidden="1"/>
    <col min="4622" max="4866" width="9.140625" style="8" hidden="1"/>
    <col min="4867" max="4867" width="3" style="8" hidden="1"/>
    <col min="4868" max="4868" width="9.42578125" style="8" hidden="1"/>
    <col min="4869" max="4869" width="17.85546875" style="8" hidden="1"/>
    <col min="4870" max="4870" width="18.5703125" style="8" hidden="1"/>
    <col min="4871" max="4871" width="12.28515625" style="8" hidden="1"/>
    <col min="4872" max="4872" width="13.5703125" style="8" hidden="1"/>
    <col min="4873" max="4873" width="3.7109375" style="8" hidden="1"/>
    <col min="4874" max="4874" width="23.140625" style="8" hidden="1"/>
    <col min="4875" max="4875" width="19.42578125" style="8" hidden="1"/>
    <col min="4876" max="4876" width="4.140625" style="8" hidden="1"/>
    <col min="4877" max="4877" width="13.140625" style="8" hidden="1"/>
    <col min="4878" max="5122" width="9.140625" style="8" hidden="1"/>
    <col min="5123" max="5123" width="3" style="8" hidden="1"/>
    <col min="5124" max="5124" width="9.42578125" style="8" hidden="1"/>
    <col min="5125" max="5125" width="17.85546875" style="8" hidden="1"/>
    <col min="5126" max="5126" width="18.5703125" style="8" hidden="1"/>
    <col min="5127" max="5127" width="12.28515625" style="8" hidden="1"/>
    <col min="5128" max="5128" width="13.5703125" style="8" hidden="1"/>
    <col min="5129" max="5129" width="3.7109375" style="8" hidden="1"/>
    <col min="5130" max="5130" width="23.140625" style="8" hidden="1"/>
    <col min="5131" max="5131" width="19.42578125" style="8" hidden="1"/>
    <col min="5132" max="5132" width="4.140625" style="8" hidden="1"/>
    <col min="5133" max="5133" width="13.140625" style="8" hidden="1"/>
    <col min="5134" max="5378" width="9.140625" style="8" hidden="1"/>
    <col min="5379" max="5379" width="3" style="8" hidden="1"/>
    <col min="5380" max="5380" width="9.42578125" style="8" hidden="1"/>
    <col min="5381" max="5381" width="17.85546875" style="8" hidden="1"/>
    <col min="5382" max="5382" width="18.5703125" style="8" hidden="1"/>
    <col min="5383" max="5383" width="12.28515625" style="8" hidden="1"/>
    <col min="5384" max="5384" width="13.5703125" style="8" hidden="1"/>
    <col min="5385" max="5385" width="3.7109375" style="8" hidden="1"/>
    <col min="5386" max="5386" width="23.140625" style="8" hidden="1"/>
    <col min="5387" max="5387" width="19.42578125" style="8" hidden="1"/>
    <col min="5388" max="5388" width="4.140625" style="8" hidden="1"/>
    <col min="5389" max="5389" width="13.140625" style="8" hidden="1"/>
    <col min="5390" max="5634" width="9.140625" style="8" hidden="1"/>
    <col min="5635" max="5635" width="3" style="8" hidden="1"/>
    <col min="5636" max="5636" width="9.42578125" style="8" hidden="1"/>
    <col min="5637" max="5637" width="17.85546875" style="8" hidden="1"/>
    <col min="5638" max="5638" width="18.5703125" style="8" hidden="1"/>
    <col min="5639" max="5639" width="12.28515625" style="8" hidden="1"/>
    <col min="5640" max="5640" width="13.5703125" style="8" hidden="1"/>
    <col min="5641" max="5641" width="3.7109375" style="8" hidden="1"/>
    <col min="5642" max="5642" width="23.140625" style="8" hidden="1"/>
    <col min="5643" max="5643" width="19.42578125" style="8" hidden="1"/>
    <col min="5644" max="5644" width="4.140625" style="8" hidden="1"/>
    <col min="5645" max="5645" width="13.140625" style="8" hidden="1"/>
    <col min="5646" max="5890" width="9.140625" style="8" hidden="1"/>
    <col min="5891" max="5891" width="3" style="8" hidden="1"/>
    <col min="5892" max="5892" width="9.42578125" style="8" hidden="1"/>
    <col min="5893" max="5893" width="17.85546875" style="8" hidden="1"/>
    <col min="5894" max="5894" width="18.5703125" style="8" hidden="1"/>
    <col min="5895" max="5895" width="12.28515625" style="8" hidden="1"/>
    <col min="5896" max="5896" width="13.5703125" style="8" hidden="1"/>
    <col min="5897" max="5897" width="3.7109375" style="8" hidden="1"/>
    <col min="5898" max="5898" width="23.140625" style="8" hidden="1"/>
    <col min="5899" max="5899" width="19.42578125" style="8" hidden="1"/>
    <col min="5900" max="5900" width="4.140625" style="8" hidden="1"/>
    <col min="5901" max="5901" width="13.140625" style="8" hidden="1"/>
    <col min="5902" max="6146" width="9.140625" style="8" hidden="1"/>
    <col min="6147" max="6147" width="3" style="8" hidden="1"/>
    <col min="6148" max="6148" width="9.42578125" style="8" hidden="1"/>
    <col min="6149" max="6149" width="17.85546875" style="8" hidden="1"/>
    <col min="6150" max="6150" width="18.5703125" style="8" hidden="1"/>
    <col min="6151" max="6151" width="12.28515625" style="8" hidden="1"/>
    <col min="6152" max="6152" width="13.5703125" style="8" hidden="1"/>
    <col min="6153" max="6153" width="3.7109375" style="8" hidden="1"/>
    <col min="6154" max="6154" width="23.140625" style="8" hidden="1"/>
    <col min="6155" max="6155" width="19.42578125" style="8" hidden="1"/>
    <col min="6156" max="6156" width="4.140625" style="8" hidden="1"/>
    <col min="6157" max="6157" width="13.140625" style="8" hidden="1"/>
    <col min="6158" max="6402" width="9.140625" style="8" hidden="1"/>
    <col min="6403" max="6403" width="3" style="8" hidden="1"/>
    <col min="6404" max="6404" width="9.42578125" style="8" hidden="1"/>
    <col min="6405" max="6405" width="17.85546875" style="8" hidden="1"/>
    <col min="6406" max="6406" width="18.5703125" style="8" hidden="1"/>
    <col min="6407" max="6407" width="12.28515625" style="8" hidden="1"/>
    <col min="6408" max="6408" width="13.5703125" style="8" hidden="1"/>
    <col min="6409" max="6409" width="3.7109375" style="8" hidden="1"/>
    <col min="6410" max="6410" width="23.140625" style="8" hidden="1"/>
    <col min="6411" max="6411" width="19.42578125" style="8" hidden="1"/>
    <col min="6412" max="6412" width="4.140625" style="8" hidden="1"/>
    <col min="6413" max="6413" width="13.140625" style="8" hidden="1"/>
    <col min="6414" max="6658" width="9.140625" style="8" hidden="1"/>
    <col min="6659" max="6659" width="3" style="8" hidden="1"/>
    <col min="6660" max="6660" width="9.42578125" style="8" hidden="1"/>
    <col min="6661" max="6661" width="17.85546875" style="8" hidden="1"/>
    <col min="6662" max="6662" width="18.5703125" style="8" hidden="1"/>
    <col min="6663" max="6663" width="12.28515625" style="8" hidden="1"/>
    <col min="6664" max="6664" width="13.5703125" style="8" hidden="1"/>
    <col min="6665" max="6665" width="3.7109375" style="8" hidden="1"/>
    <col min="6666" max="6666" width="23.140625" style="8" hidden="1"/>
    <col min="6667" max="6667" width="19.42578125" style="8" hidden="1"/>
    <col min="6668" max="6668" width="4.140625" style="8" hidden="1"/>
    <col min="6669" max="6669" width="13.140625" style="8" hidden="1"/>
    <col min="6670" max="6914" width="9.140625" style="8" hidden="1"/>
    <col min="6915" max="6915" width="3" style="8" hidden="1"/>
    <col min="6916" max="6916" width="9.42578125" style="8" hidden="1"/>
    <col min="6917" max="6917" width="17.85546875" style="8" hidden="1"/>
    <col min="6918" max="6918" width="18.5703125" style="8" hidden="1"/>
    <col min="6919" max="6919" width="12.28515625" style="8" hidden="1"/>
    <col min="6920" max="6920" width="13.5703125" style="8" hidden="1"/>
    <col min="6921" max="6921" width="3.7109375" style="8" hidden="1"/>
    <col min="6922" max="6922" width="23.140625" style="8" hidden="1"/>
    <col min="6923" max="6923" width="19.42578125" style="8" hidden="1"/>
    <col min="6924" max="6924" width="4.140625" style="8" hidden="1"/>
    <col min="6925" max="6925" width="13.140625" style="8" hidden="1"/>
    <col min="6926" max="7170" width="9.140625" style="8" hidden="1"/>
    <col min="7171" max="7171" width="3" style="8" hidden="1"/>
    <col min="7172" max="7172" width="9.42578125" style="8" hidden="1"/>
    <col min="7173" max="7173" width="17.85546875" style="8" hidden="1"/>
    <col min="7174" max="7174" width="18.5703125" style="8" hidden="1"/>
    <col min="7175" max="7175" width="12.28515625" style="8" hidden="1"/>
    <col min="7176" max="7176" width="13.5703125" style="8" hidden="1"/>
    <col min="7177" max="7177" width="3.7109375" style="8" hidden="1"/>
    <col min="7178" max="7178" width="23.140625" style="8" hidden="1"/>
    <col min="7179" max="7179" width="19.42578125" style="8" hidden="1"/>
    <col min="7180" max="7180" width="4.140625" style="8" hidden="1"/>
    <col min="7181" max="7181" width="13.140625" style="8" hidden="1"/>
    <col min="7182" max="7426" width="9.140625" style="8" hidden="1"/>
    <col min="7427" max="7427" width="3" style="8" hidden="1"/>
    <col min="7428" max="7428" width="9.42578125" style="8" hidden="1"/>
    <col min="7429" max="7429" width="17.85546875" style="8" hidden="1"/>
    <col min="7430" max="7430" width="18.5703125" style="8" hidden="1"/>
    <col min="7431" max="7431" width="12.28515625" style="8" hidden="1"/>
    <col min="7432" max="7432" width="13.5703125" style="8" hidden="1"/>
    <col min="7433" max="7433" width="3.7109375" style="8" hidden="1"/>
    <col min="7434" max="7434" width="23.140625" style="8" hidden="1"/>
    <col min="7435" max="7435" width="19.42578125" style="8" hidden="1"/>
    <col min="7436" max="7436" width="4.140625" style="8" hidden="1"/>
    <col min="7437" max="7437" width="13.140625" style="8" hidden="1"/>
    <col min="7438" max="7682" width="9.140625" style="8" hidden="1"/>
    <col min="7683" max="7683" width="3" style="8" hidden="1"/>
    <col min="7684" max="7684" width="9.42578125" style="8" hidden="1"/>
    <col min="7685" max="7685" width="17.85546875" style="8" hidden="1"/>
    <col min="7686" max="7686" width="18.5703125" style="8" hidden="1"/>
    <col min="7687" max="7687" width="12.28515625" style="8" hidden="1"/>
    <col min="7688" max="7688" width="13.5703125" style="8" hidden="1"/>
    <col min="7689" max="7689" width="3.7109375" style="8" hidden="1"/>
    <col min="7690" max="7690" width="23.140625" style="8" hidden="1"/>
    <col min="7691" max="7691" width="19.42578125" style="8" hidden="1"/>
    <col min="7692" max="7692" width="4.140625" style="8" hidden="1"/>
    <col min="7693" max="7693" width="13.140625" style="8" hidden="1"/>
    <col min="7694" max="7938" width="9.140625" style="8" hidden="1"/>
    <col min="7939" max="7939" width="3" style="8" hidden="1"/>
    <col min="7940" max="7940" width="9.42578125" style="8" hidden="1"/>
    <col min="7941" max="7941" width="17.85546875" style="8" hidden="1"/>
    <col min="7942" max="7942" width="18.5703125" style="8" hidden="1"/>
    <col min="7943" max="7943" width="12.28515625" style="8" hidden="1"/>
    <col min="7944" max="7944" width="13.5703125" style="8" hidden="1"/>
    <col min="7945" max="7945" width="3.7109375" style="8" hidden="1"/>
    <col min="7946" max="7946" width="23.140625" style="8" hidden="1"/>
    <col min="7947" max="7947" width="19.42578125" style="8" hidden="1"/>
    <col min="7948" max="7948" width="4.140625" style="8" hidden="1"/>
    <col min="7949" max="7949" width="13.140625" style="8" hidden="1"/>
    <col min="7950" max="8194" width="9.140625" style="8" hidden="1"/>
    <col min="8195" max="8195" width="3" style="8" hidden="1"/>
    <col min="8196" max="8196" width="9.42578125" style="8" hidden="1"/>
    <col min="8197" max="8197" width="17.85546875" style="8" hidden="1"/>
    <col min="8198" max="8198" width="18.5703125" style="8" hidden="1"/>
    <col min="8199" max="8199" width="12.28515625" style="8" hidden="1"/>
    <col min="8200" max="8200" width="13.5703125" style="8" hidden="1"/>
    <col min="8201" max="8201" width="3.7109375" style="8" hidden="1"/>
    <col min="8202" max="8202" width="23.140625" style="8" hidden="1"/>
    <col min="8203" max="8203" width="19.42578125" style="8" hidden="1"/>
    <col min="8204" max="8204" width="4.140625" style="8" hidden="1"/>
    <col min="8205" max="8205" width="13.140625" style="8" hidden="1"/>
    <col min="8206" max="8450" width="9.140625" style="8" hidden="1"/>
    <col min="8451" max="8451" width="3" style="8" hidden="1"/>
    <col min="8452" max="8452" width="9.42578125" style="8" hidden="1"/>
    <col min="8453" max="8453" width="17.85546875" style="8" hidden="1"/>
    <col min="8454" max="8454" width="18.5703125" style="8" hidden="1"/>
    <col min="8455" max="8455" width="12.28515625" style="8" hidden="1"/>
    <col min="8456" max="8456" width="13.5703125" style="8" hidden="1"/>
    <col min="8457" max="8457" width="3.7109375" style="8" hidden="1"/>
    <col min="8458" max="8458" width="23.140625" style="8" hidden="1"/>
    <col min="8459" max="8459" width="19.42578125" style="8" hidden="1"/>
    <col min="8460" max="8460" width="4.140625" style="8" hidden="1"/>
    <col min="8461" max="8461" width="13.140625" style="8" hidden="1"/>
    <col min="8462" max="8706" width="9.140625" style="8" hidden="1"/>
    <col min="8707" max="8707" width="3" style="8" hidden="1"/>
    <col min="8708" max="8708" width="9.42578125" style="8" hidden="1"/>
    <col min="8709" max="8709" width="17.85546875" style="8" hidden="1"/>
    <col min="8710" max="8710" width="18.5703125" style="8" hidden="1"/>
    <col min="8711" max="8711" width="12.28515625" style="8" hidden="1"/>
    <col min="8712" max="8712" width="13.5703125" style="8" hidden="1"/>
    <col min="8713" max="8713" width="3.7109375" style="8" hidden="1"/>
    <col min="8714" max="8714" width="23.140625" style="8" hidden="1"/>
    <col min="8715" max="8715" width="19.42578125" style="8" hidden="1"/>
    <col min="8716" max="8716" width="4.140625" style="8" hidden="1"/>
    <col min="8717" max="8717" width="13.140625" style="8" hidden="1"/>
    <col min="8718" max="8962" width="9.140625" style="8" hidden="1"/>
    <col min="8963" max="8963" width="3" style="8" hidden="1"/>
    <col min="8964" max="8964" width="9.42578125" style="8" hidden="1"/>
    <col min="8965" max="8965" width="17.85546875" style="8" hidden="1"/>
    <col min="8966" max="8966" width="18.5703125" style="8" hidden="1"/>
    <col min="8967" max="8967" width="12.28515625" style="8" hidden="1"/>
    <col min="8968" max="8968" width="13.5703125" style="8" hidden="1"/>
    <col min="8969" max="8969" width="3.7109375" style="8" hidden="1"/>
    <col min="8970" max="8970" width="23.140625" style="8" hidden="1"/>
    <col min="8971" max="8971" width="19.42578125" style="8" hidden="1"/>
    <col min="8972" max="8972" width="4.140625" style="8" hidden="1"/>
    <col min="8973" max="8973" width="13.140625" style="8" hidden="1"/>
    <col min="8974" max="9218" width="9.140625" style="8" hidden="1"/>
    <col min="9219" max="9219" width="3" style="8" hidden="1"/>
    <col min="9220" max="9220" width="9.42578125" style="8" hidden="1"/>
    <col min="9221" max="9221" width="17.85546875" style="8" hidden="1"/>
    <col min="9222" max="9222" width="18.5703125" style="8" hidden="1"/>
    <col min="9223" max="9223" width="12.28515625" style="8" hidden="1"/>
    <col min="9224" max="9224" width="13.5703125" style="8" hidden="1"/>
    <col min="9225" max="9225" width="3.7109375" style="8" hidden="1"/>
    <col min="9226" max="9226" width="23.140625" style="8" hidden="1"/>
    <col min="9227" max="9227" width="19.42578125" style="8" hidden="1"/>
    <col min="9228" max="9228" width="4.140625" style="8" hidden="1"/>
    <col min="9229" max="9229" width="13.140625" style="8" hidden="1"/>
    <col min="9230" max="9474" width="9.140625" style="8" hidden="1"/>
    <col min="9475" max="9475" width="3" style="8" hidden="1"/>
    <col min="9476" max="9476" width="9.42578125" style="8" hidden="1"/>
    <col min="9477" max="9477" width="17.85546875" style="8" hidden="1"/>
    <col min="9478" max="9478" width="18.5703125" style="8" hidden="1"/>
    <col min="9479" max="9479" width="12.28515625" style="8" hidden="1"/>
    <col min="9480" max="9480" width="13.5703125" style="8" hidden="1"/>
    <col min="9481" max="9481" width="3.7109375" style="8" hidden="1"/>
    <col min="9482" max="9482" width="23.140625" style="8" hidden="1"/>
    <col min="9483" max="9483" width="19.42578125" style="8" hidden="1"/>
    <col min="9484" max="9484" width="4.140625" style="8" hidden="1"/>
    <col min="9485" max="9485" width="13.140625" style="8" hidden="1"/>
    <col min="9486" max="9730" width="9.140625" style="8" hidden="1"/>
    <col min="9731" max="9731" width="3" style="8" hidden="1"/>
    <col min="9732" max="9732" width="9.42578125" style="8" hidden="1"/>
    <col min="9733" max="9733" width="17.85546875" style="8" hidden="1"/>
    <col min="9734" max="9734" width="18.5703125" style="8" hidden="1"/>
    <col min="9735" max="9735" width="12.28515625" style="8" hidden="1"/>
    <col min="9736" max="9736" width="13.5703125" style="8" hidden="1"/>
    <col min="9737" max="9737" width="3.7109375" style="8" hidden="1"/>
    <col min="9738" max="9738" width="23.140625" style="8" hidden="1"/>
    <col min="9739" max="9739" width="19.42578125" style="8" hidden="1"/>
    <col min="9740" max="9740" width="4.140625" style="8" hidden="1"/>
    <col min="9741" max="9741" width="13.140625" style="8" hidden="1"/>
    <col min="9742" max="9986" width="9.140625" style="8" hidden="1"/>
    <col min="9987" max="9987" width="3" style="8" hidden="1"/>
    <col min="9988" max="9988" width="9.42578125" style="8" hidden="1"/>
    <col min="9989" max="9989" width="17.85546875" style="8" hidden="1"/>
    <col min="9990" max="9990" width="18.5703125" style="8" hidden="1"/>
    <col min="9991" max="9991" width="12.28515625" style="8" hidden="1"/>
    <col min="9992" max="9992" width="13.5703125" style="8" hidden="1"/>
    <col min="9993" max="9993" width="3.7109375" style="8" hidden="1"/>
    <col min="9994" max="9994" width="23.140625" style="8" hidden="1"/>
    <col min="9995" max="9995" width="19.42578125" style="8" hidden="1"/>
    <col min="9996" max="9996" width="4.140625" style="8" hidden="1"/>
    <col min="9997" max="9997" width="13.140625" style="8" hidden="1"/>
    <col min="9998" max="10242" width="9.140625" style="8" hidden="1"/>
    <col min="10243" max="10243" width="3" style="8" hidden="1"/>
    <col min="10244" max="10244" width="9.42578125" style="8" hidden="1"/>
    <col min="10245" max="10245" width="17.85546875" style="8" hidden="1"/>
    <col min="10246" max="10246" width="18.5703125" style="8" hidden="1"/>
    <col min="10247" max="10247" width="12.28515625" style="8" hidden="1"/>
    <col min="10248" max="10248" width="13.5703125" style="8" hidden="1"/>
    <col min="10249" max="10249" width="3.7109375" style="8" hidden="1"/>
    <col min="10250" max="10250" width="23.140625" style="8" hidden="1"/>
    <col min="10251" max="10251" width="19.42578125" style="8" hidden="1"/>
    <col min="10252" max="10252" width="4.140625" style="8" hidden="1"/>
    <col min="10253" max="10253" width="13.140625" style="8" hidden="1"/>
    <col min="10254" max="10498" width="9.140625" style="8" hidden="1"/>
    <col min="10499" max="10499" width="3" style="8" hidden="1"/>
    <col min="10500" max="10500" width="9.42578125" style="8" hidden="1"/>
    <col min="10501" max="10501" width="17.85546875" style="8" hidden="1"/>
    <col min="10502" max="10502" width="18.5703125" style="8" hidden="1"/>
    <col min="10503" max="10503" width="12.28515625" style="8" hidden="1"/>
    <col min="10504" max="10504" width="13.5703125" style="8" hidden="1"/>
    <col min="10505" max="10505" width="3.7109375" style="8" hidden="1"/>
    <col min="10506" max="10506" width="23.140625" style="8" hidden="1"/>
    <col min="10507" max="10507" width="19.42578125" style="8" hidden="1"/>
    <col min="10508" max="10508" width="4.140625" style="8" hidden="1"/>
    <col min="10509" max="10509" width="13.140625" style="8" hidden="1"/>
    <col min="10510" max="10754" width="9.140625" style="8" hidden="1"/>
    <col min="10755" max="10755" width="3" style="8" hidden="1"/>
    <col min="10756" max="10756" width="9.42578125" style="8" hidden="1"/>
    <col min="10757" max="10757" width="17.85546875" style="8" hidden="1"/>
    <col min="10758" max="10758" width="18.5703125" style="8" hidden="1"/>
    <col min="10759" max="10759" width="12.28515625" style="8" hidden="1"/>
    <col min="10760" max="10760" width="13.5703125" style="8" hidden="1"/>
    <col min="10761" max="10761" width="3.7109375" style="8" hidden="1"/>
    <col min="10762" max="10762" width="23.140625" style="8" hidden="1"/>
    <col min="10763" max="10763" width="19.42578125" style="8" hidden="1"/>
    <col min="10764" max="10764" width="4.140625" style="8" hidden="1"/>
    <col min="10765" max="10765" width="13.140625" style="8" hidden="1"/>
    <col min="10766" max="11010" width="9.140625" style="8" hidden="1"/>
    <col min="11011" max="11011" width="3" style="8" hidden="1"/>
    <col min="11012" max="11012" width="9.42578125" style="8" hidden="1"/>
    <col min="11013" max="11013" width="17.85546875" style="8" hidden="1"/>
    <col min="11014" max="11014" width="18.5703125" style="8" hidden="1"/>
    <col min="11015" max="11015" width="12.28515625" style="8" hidden="1"/>
    <col min="11016" max="11016" width="13.5703125" style="8" hidden="1"/>
    <col min="11017" max="11017" width="3.7109375" style="8" hidden="1"/>
    <col min="11018" max="11018" width="23.140625" style="8" hidden="1"/>
    <col min="11019" max="11019" width="19.42578125" style="8" hidden="1"/>
    <col min="11020" max="11020" width="4.140625" style="8" hidden="1"/>
    <col min="11021" max="11021" width="13.140625" style="8" hidden="1"/>
    <col min="11022" max="11266" width="9.140625" style="8" hidden="1"/>
    <col min="11267" max="11267" width="3" style="8" hidden="1"/>
    <col min="11268" max="11268" width="9.42578125" style="8" hidden="1"/>
    <col min="11269" max="11269" width="17.85546875" style="8" hidden="1"/>
    <col min="11270" max="11270" width="18.5703125" style="8" hidden="1"/>
    <col min="11271" max="11271" width="12.28515625" style="8" hidden="1"/>
    <col min="11272" max="11272" width="13.5703125" style="8" hidden="1"/>
    <col min="11273" max="11273" width="3.7109375" style="8" hidden="1"/>
    <col min="11274" max="11274" width="23.140625" style="8" hidden="1"/>
    <col min="11275" max="11275" width="19.42578125" style="8" hidden="1"/>
    <col min="11276" max="11276" width="4.140625" style="8" hidden="1"/>
    <col min="11277" max="11277" width="13.140625" style="8" hidden="1"/>
    <col min="11278" max="11522" width="9.140625" style="8" hidden="1"/>
    <col min="11523" max="11523" width="3" style="8" hidden="1"/>
    <col min="11524" max="11524" width="9.42578125" style="8" hidden="1"/>
    <col min="11525" max="11525" width="17.85546875" style="8" hidden="1"/>
    <col min="11526" max="11526" width="18.5703125" style="8" hidden="1"/>
    <col min="11527" max="11527" width="12.28515625" style="8" hidden="1"/>
    <col min="11528" max="11528" width="13.5703125" style="8" hidden="1"/>
    <col min="11529" max="11529" width="3.7109375" style="8" hidden="1"/>
    <col min="11530" max="11530" width="23.140625" style="8" hidden="1"/>
    <col min="11531" max="11531" width="19.42578125" style="8" hidden="1"/>
    <col min="11532" max="11532" width="4.140625" style="8" hidden="1"/>
    <col min="11533" max="11533" width="13.140625" style="8" hidden="1"/>
    <col min="11534" max="11778" width="9.140625" style="8" hidden="1"/>
    <col min="11779" max="11779" width="3" style="8" hidden="1"/>
    <col min="11780" max="11780" width="9.42578125" style="8" hidden="1"/>
    <col min="11781" max="11781" width="17.85546875" style="8" hidden="1"/>
    <col min="11782" max="11782" width="18.5703125" style="8" hidden="1"/>
    <col min="11783" max="11783" width="12.28515625" style="8" hidden="1"/>
    <col min="11784" max="11784" width="13.5703125" style="8" hidden="1"/>
    <col min="11785" max="11785" width="3.7109375" style="8" hidden="1"/>
    <col min="11786" max="11786" width="23.140625" style="8" hidden="1"/>
    <col min="11787" max="11787" width="19.42578125" style="8" hidden="1"/>
    <col min="11788" max="11788" width="4.140625" style="8" hidden="1"/>
    <col min="11789" max="11789" width="13.140625" style="8" hidden="1"/>
    <col min="11790" max="12034" width="9.140625" style="8" hidden="1"/>
    <col min="12035" max="12035" width="3" style="8" hidden="1"/>
    <col min="12036" max="12036" width="9.42578125" style="8" hidden="1"/>
    <col min="12037" max="12037" width="17.85546875" style="8" hidden="1"/>
    <col min="12038" max="12038" width="18.5703125" style="8" hidden="1"/>
    <col min="12039" max="12039" width="12.28515625" style="8" hidden="1"/>
    <col min="12040" max="12040" width="13.5703125" style="8" hidden="1"/>
    <col min="12041" max="12041" width="3.7109375" style="8" hidden="1"/>
    <col min="12042" max="12042" width="23.140625" style="8" hidden="1"/>
    <col min="12043" max="12043" width="19.42578125" style="8" hidden="1"/>
    <col min="12044" max="12044" width="4.140625" style="8" hidden="1"/>
    <col min="12045" max="12045" width="13.140625" style="8" hidden="1"/>
    <col min="12046" max="12290" width="9.140625" style="8" hidden="1"/>
    <col min="12291" max="12291" width="3" style="8" hidden="1"/>
    <col min="12292" max="12292" width="9.42578125" style="8" hidden="1"/>
    <col min="12293" max="12293" width="17.85546875" style="8" hidden="1"/>
    <col min="12294" max="12294" width="18.5703125" style="8" hidden="1"/>
    <col min="12295" max="12295" width="12.28515625" style="8" hidden="1"/>
    <col min="12296" max="12296" width="13.5703125" style="8" hidden="1"/>
    <col min="12297" max="12297" width="3.7109375" style="8" hidden="1"/>
    <col min="12298" max="12298" width="23.140625" style="8" hidden="1"/>
    <col min="12299" max="12299" width="19.42578125" style="8" hidden="1"/>
    <col min="12300" max="12300" width="4.140625" style="8" hidden="1"/>
    <col min="12301" max="12301" width="13.140625" style="8" hidden="1"/>
    <col min="12302" max="12546" width="9.140625" style="8" hidden="1"/>
    <col min="12547" max="12547" width="3" style="8" hidden="1"/>
    <col min="12548" max="12548" width="9.42578125" style="8" hidden="1"/>
    <col min="12549" max="12549" width="17.85546875" style="8" hidden="1"/>
    <col min="12550" max="12550" width="18.5703125" style="8" hidden="1"/>
    <col min="12551" max="12551" width="12.28515625" style="8" hidden="1"/>
    <col min="12552" max="12552" width="13.5703125" style="8" hidden="1"/>
    <col min="12553" max="12553" width="3.7109375" style="8" hidden="1"/>
    <col min="12554" max="12554" width="23.140625" style="8" hidden="1"/>
    <col min="12555" max="12555" width="19.42578125" style="8" hidden="1"/>
    <col min="12556" max="12556" width="4.140625" style="8" hidden="1"/>
    <col min="12557" max="12557" width="13.140625" style="8" hidden="1"/>
    <col min="12558" max="12802" width="9.140625" style="8" hidden="1"/>
    <col min="12803" max="12803" width="3" style="8" hidden="1"/>
    <col min="12804" max="12804" width="9.42578125" style="8" hidden="1"/>
    <col min="12805" max="12805" width="17.85546875" style="8" hidden="1"/>
    <col min="12806" max="12806" width="18.5703125" style="8" hidden="1"/>
    <col min="12807" max="12807" width="12.28515625" style="8" hidden="1"/>
    <col min="12808" max="12808" width="13.5703125" style="8" hidden="1"/>
    <col min="12809" max="12809" width="3.7109375" style="8" hidden="1"/>
    <col min="12810" max="12810" width="23.140625" style="8" hidden="1"/>
    <col min="12811" max="12811" width="19.42578125" style="8" hidden="1"/>
    <col min="12812" max="12812" width="4.140625" style="8" hidden="1"/>
    <col min="12813" max="12813" width="13.140625" style="8" hidden="1"/>
    <col min="12814" max="13058" width="9.140625" style="8" hidden="1"/>
    <col min="13059" max="13059" width="3" style="8" hidden="1"/>
    <col min="13060" max="13060" width="9.42578125" style="8" hidden="1"/>
    <col min="13061" max="13061" width="17.85546875" style="8" hidden="1"/>
    <col min="13062" max="13062" width="18.5703125" style="8" hidden="1"/>
    <col min="13063" max="13063" width="12.28515625" style="8" hidden="1"/>
    <col min="13064" max="13064" width="13.5703125" style="8" hidden="1"/>
    <col min="13065" max="13065" width="3.7109375" style="8" hidden="1"/>
    <col min="13066" max="13066" width="23.140625" style="8" hidden="1"/>
    <col min="13067" max="13067" width="19.42578125" style="8" hidden="1"/>
    <col min="13068" max="13068" width="4.140625" style="8" hidden="1"/>
    <col min="13069" max="13069" width="13.140625" style="8" hidden="1"/>
    <col min="13070" max="13314" width="9.140625" style="8" hidden="1"/>
    <col min="13315" max="13315" width="3" style="8" hidden="1"/>
    <col min="13316" max="13316" width="9.42578125" style="8" hidden="1"/>
    <col min="13317" max="13317" width="17.85546875" style="8" hidden="1"/>
    <col min="13318" max="13318" width="18.5703125" style="8" hidden="1"/>
    <col min="13319" max="13319" width="12.28515625" style="8" hidden="1"/>
    <col min="13320" max="13320" width="13.5703125" style="8" hidden="1"/>
    <col min="13321" max="13321" width="3.7109375" style="8" hidden="1"/>
    <col min="13322" max="13322" width="23.140625" style="8" hidden="1"/>
    <col min="13323" max="13323" width="19.42578125" style="8" hidden="1"/>
    <col min="13324" max="13324" width="4.140625" style="8" hidden="1"/>
    <col min="13325" max="13325" width="13.140625" style="8" hidden="1"/>
    <col min="13326" max="13570" width="9.140625" style="8" hidden="1"/>
    <col min="13571" max="13571" width="3" style="8" hidden="1"/>
    <col min="13572" max="13572" width="9.42578125" style="8" hidden="1"/>
    <col min="13573" max="13573" width="17.85546875" style="8" hidden="1"/>
    <col min="13574" max="13574" width="18.5703125" style="8" hidden="1"/>
    <col min="13575" max="13575" width="12.28515625" style="8" hidden="1"/>
    <col min="13576" max="13576" width="13.5703125" style="8" hidden="1"/>
    <col min="13577" max="13577" width="3.7109375" style="8" hidden="1"/>
    <col min="13578" max="13578" width="23.140625" style="8" hidden="1"/>
    <col min="13579" max="13579" width="19.42578125" style="8" hidden="1"/>
    <col min="13580" max="13580" width="4.140625" style="8" hidden="1"/>
    <col min="13581" max="13581" width="13.140625" style="8" hidden="1"/>
    <col min="13582" max="13826" width="9.140625" style="8" hidden="1"/>
    <col min="13827" max="13827" width="3" style="8" hidden="1"/>
    <col min="13828" max="13828" width="9.42578125" style="8" hidden="1"/>
    <col min="13829" max="13829" width="17.85546875" style="8" hidden="1"/>
    <col min="13830" max="13830" width="18.5703125" style="8" hidden="1"/>
    <col min="13831" max="13831" width="12.28515625" style="8" hidden="1"/>
    <col min="13832" max="13832" width="13.5703125" style="8" hidden="1"/>
    <col min="13833" max="13833" width="3.7109375" style="8" hidden="1"/>
    <col min="13834" max="13834" width="23.140625" style="8" hidden="1"/>
    <col min="13835" max="13835" width="19.42578125" style="8" hidden="1"/>
    <col min="13836" max="13836" width="4.140625" style="8" hidden="1"/>
    <col min="13837" max="13837" width="13.140625" style="8" hidden="1"/>
    <col min="13838" max="14082" width="9.140625" style="8" hidden="1"/>
    <col min="14083" max="14083" width="3" style="8" hidden="1"/>
    <col min="14084" max="14084" width="9.42578125" style="8" hidden="1"/>
    <col min="14085" max="14085" width="17.85546875" style="8" hidden="1"/>
    <col min="14086" max="14086" width="18.5703125" style="8" hidden="1"/>
    <col min="14087" max="14087" width="12.28515625" style="8" hidden="1"/>
    <col min="14088" max="14088" width="13.5703125" style="8" hidden="1"/>
    <col min="14089" max="14089" width="3.7109375" style="8" hidden="1"/>
    <col min="14090" max="14090" width="23.140625" style="8" hidden="1"/>
    <col min="14091" max="14091" width="19.42578125" style="8" hidden="1"/>
    <col min="14092" max="14092" width="4.140625" style="8" hidden="1"/>
    <col min="14093" max="14093" width="13.140625" style="8" hidden="1"/>
    <col min="14094" max="14338" width="9.140625" style="8" hidden="1"/>
    <col min="14339" max="14339" width="3" style="8" hidden="1"/>
    <col min="14340" max="14340" width="9.42578125" style="8" hidden="1"/>
    <col min="14341" max="14341" width="17.85546875" style="8" hidden="1"/>
    <col min="14342" max="14342" width="18.5703125" style="8" hidden="1"/>
    <col min="14343" max="14343" width="12.28515625" style="8" hidden="1"/>
    <col min="14344" max="14344" width="13.5703125" style="8" hidden="1"/>
    <col min="14345" max="14345" width="3.7109375" style="8" hidden="1"/>
    <col min="14346" max="14346" width="23.140625" style="8" hidden="1"/>
    <col min="14347" max="14347" width="19.42578125" style="8" hidden="1"/>
    <col min="14348" max="14348" width="4.140625" style="8" hidden="1"/>
    <col min="14349" max="14349" width="13.140625" style="8" hidden="1"/>
    <col min="14350" max="14594" width="9.140625" style="8" hidden="1"/>
    <col min="14595" max="14595" width="3" style="8" hidden="1"/>
    <col min="14596" max="14596" width="9.42578125" style="8" hidden="1"/>
    <col min="14597" max="14597" width="17.85546875" style="8" hidden="1"/>
    <col min="14598" max="14598" width="18.5703125" style="8" hidden="1"/>
    <col min="14599" max="14599" width="12.28515625" style="8" hidden="1"/>
    <col min="14600" max="14600" width="13.5703125" style="8" hidden="1"/>
    <col min="14601" max="14601" width="3.7109375" style="8" hidden="1"/>
    <col min="14602" max="14602" width="23.140625" style="8" hidden="1"/>
    <col min="14603" max="14603" width="19.42578125" style="8" hidden="1"/>
    <col min="14604" max="14604" width="4.140625" style="8" hidden="1"/>
    <col min="14605" max="14605" width="13.140625" style="8" hidden="1"/>
    <col min="14606" max="14850" width="9.140625" style="8" hidden="1"/>
    <col min="14851" max="14851" width="3" style="8" hidden="1"/>
    <col min="14852" max="14852" width="9.42578125" style="8" hidden="1"/>
    <col min="14853" max="14853" width="17.85546875" style="8" hidden="1"/>
    <col min="14854" max="14854" width="18.5703125" style="8" hidden="1"/>
    <col min="14855" max="14855" width="12.28515625" style="8" hidden="1"/>
    <col min="14856" max="14856" width="13.5703125" style="8" hidden="1"/>
    <col min="14857" max="14857" width="3.7109375" style="8" hidden="1"/>
    <col min="14858" max="14858" width="23.140625" style="8" hidden="1"/>
    <col min="14859" max="14859" width="19.42578125" style="8" hidden="1"/>
    <col min="14860" max="14860" width="4.140625" style="8" hidden="1"/>
    <col min="14861" max="14861" width="13.140625" style="8" hidden="1"/>
    <col min="14862" max="15106" width="9.140625" style="8" hidden="1"/>
    <col min="15107" max="15107" width="3" style="8" hidden="1"/>
    <col min="15108" max="15108" width="9.42578125" style="8" hidden="1"/>
    <col min="15109" max="15109" width="17.85546875" style="8" hidden="1"/>
    <col min="15110" max="15110" width="18.5703125" style="8" hidden="1"/>
    <col min="15111" max="15111" width="12.28515625" style="8" hidden="1"/>
    <col min="15112" max="15112" width="13.5703125" style="8" hidden="1"/>
    <col min="15113" max="15113" width="3.7109375" style="8" hidden="1"/>
    <col min="15114" max="15114" width="23.140625" style="8" hidden="1"/>
    <col min="15115" max="15115" width="19.42578125" style="8" hidden="1"/>
    <col min="15116" max="15116" width="4.140625" style="8" hidden="1"/>
    <col min="15117" max="15117" width="13.140625" style="8" hidden="1"/>
    <col min="15118" max="15362" width="9.140625" style="8" hidden="1"/>
    <col min="15363" max="15363" width="3" style="8" hidden="1"/>
    <col min="15364" max="15364" width="9.42578125" style="8" hidden="1"/>
    <col min="15365" max="15365" width="17.85546875" style="8" hidden="1"/>
    <col min="15366" max="15366" width="18.5703125" style="8" hidden="1"/>
    <col min="15367" max="15367" width="12.28515625" style="8" hidden="1"/>
    <col min="15368" max="15368" width="13.5703125" style="8" hidden="1"/>
    <col min="15369" max="15369" width="3.7109375" style="8" hidden="1"/>
    <col min="15370" max="15370" width="23.140625" style="8" hidden="1"/>
    <col min="15371" max="15371" width="19.42578125" style="8" hidden="1"/>
    <col min="15372" max="15372" width="4.140625" style="8" hidden="1"/>
    <col min="15373" max="15373" width="13.140625" style="8" hidden="1"/>
    <col min="15374" max="15618" width="9.140625" style="8" hidden="1"/>
    <col min="15619" max="15619" width="3" style="8" hidden="1"/>
    <col min="15620" max="15620" width="9.42578125" style="8" hidden="1"/>
    <col min="15621" max="15621" width="17.85546875" style="8" hidden="1"/>
    <col min="15622" max="15622" width="18.5703125" style="8" hidden="1"/>
    <col min="15623" max="15623" width="12.28515625" style="8" hidden="1"/>
    <col min="15624" max="15624" width="13.5703125" style="8" hidden="1"/>
    <col min="15625" max="15625" width="3.7109375" style="8" hidden="1"/>
    <col min="15626" max="15626" width="23.140625" style="8" hidden="1"/>
    <col min="15627" max="15627" width="19.42578125" style="8" hidden="1"/>
    <col min="15628" max="15628" width="4.140625" style="8" hidden="1"/>
    <col min="15629" max="15629" width="13.140625" style="8" hidden="1"/>
    <col min="15630" max="15874" width="9.140625" style="8" hidden="1"/>
    <col min="15875" max="15875" width="3" style="8" hidden="1"/>
    <col min="15876" max="15876" width="9.42578125" style="8" hidden="1"/>
    <col min="15877" max="15877" width="17.85546875" style="8" hidden="1"/>
    <col min="15878" max="15878" width="18.5703125" style="8" hidden="1"/>
    <col min="15879" max="15879" width="12.28515625" style="8" hidden="1"/>
    <col min="15880" max="15880" width="13.5703125" style="8" hidden="1"/>
    <col min="15881" max="15881" width="3.7109375" style="8" hidden="1"/>
    <col min="15882" max="15882" width="23.140625" style="8" hidden="1"/>
    <col min="15883" max="15883" width="19.42578125" style="8" hidden="1"/>
    <col min="15884" max="15884" width="4.140625" style="8" hidden="1"/>
    <col min="15885" max="15885" width="13.140625" style="8" hidden="1"/>
    <col min="15886" max="16130" width="9.140625" style="8" hidden="1"/>
    <col min="16131" max="16131" width="3" style="8" hidden="1"/>
    <col min="16132" max="16132" width="9.42578125" style="8" hidden="1"/>
    <col min="16133" max="16133" width="17.85546875" style="8" hidden="1"/>
    <col min="16134" max="16134" width="18.5703125" style="8" hidden="1"/>
    <col min="16135" max="16135" width="12.28515625" style="8" hidden="1"/>
    <col min="16136" max="16136" width="13.5703125" style="8" hidden="1"/>
    <col min="16137" max="16137" width="3.7109375" style="8" hidden="1"/>
    <col min="16138" max="16138" width="23.140625" style="8" hidden="1"/>
    <col min="16139" max="16139" width="19.42578125" style="8" hidden="1"/>
    <col min="16140" max="16140" width="4.140625" style="8" hidden="1"/>
    <col min="16141" max="16141" width="13.140625" style="8" hidden="1"/>
    <col min="16142" max="16384" width="9.140625" style="8" hidden="1"/>
  </cols>
  <sheetData>
    <row r="1" spans="1:11" s="53" customFormat="1" ht="60.75" customHeight="1" x14ac:dyDescent="0.25">
      <c r="A1" s="143" t="s">
        <v>55</v>
      </c>
      <c r="B1" s="144"/>
      <c r="C1" s="144"/>
      <c r="D1" s="144"/>
      <c r="E1" s="144"/>
      <c r="F1" s="144"/>
      <c r="G1" s="144"/>
      <c r="H1" s="144"/>
      <c r="I1" s="144"/>
    </row>
    <row r="2" spans="1:11" ht="17.25" customHeight="1" x14ac:dyDescent="0.25">
      <c r="A2" s="124" t="s">
        <v>0</v>
      </c>
      <c r="B2" s="124"/>
      <c r="C2" s="54"/>
      <c r="D2" s="162" t="s">
        <v>61</v>
      </c>
      <c r="E2" s="163"/>
      <c r="F2" s="164"/>
      <c r="G2" s="54"/>
      <c r="H2" s="66"/>
      <c r="I2" s="67" t="s">
        <v>1</v>
      </c>
    </row>
    <row r="3" spans="1:11" ht="18" customHeight="1" x14ac:dyDescent="0.25">
      <c r="A3" s="125" t="str">
        <f>IF('1-Expense Details'!A3="","",'1-Expense Details'!A3)</f>
        <v/>
      </c>
      <c r="B3" s="126"/>
      <c r="C3" s="12"/>
      <c r="D3" s="165" t="str">
        <f>IF('1-Expense Details'!H3="","",'1-Expense Details'!H3)</f>
        <v/>
      </c>
      <c r="E3" s="166"/>
      <c r="F3" s="167"/>
      <c r="G3" s="12"/>
      <c r="H3" s="68"/>
      <c r="I3" s="69" t="str">
        <f>IF('1-Expense Details'!R3="","",'1-Expense Details'!R3)</f>
        <v/>
      </c>
      <c r="J3" s="10"/>
      <c r="K3" s="10"/>
    </row>
    <row r="4" spans="1:11" s="7" customFormat="1" ht="4.5" customHeight="1" x14ac:dyDescent="0.25">
      <c r="A4" s="130"/>
      <c r="B4" s="130"/>
      <c r="C4" s="130"/>
      <c r="D4" s="130"/>
      <c r="E4" s="130"/>
      <c r="F4" s="130"/>
      <c r="G4" s="130"/>
      <c r="H4" s="130"/>
      <c r="I4" s="130"/>
    </row>
    <row r="5" spans="1:11" s="7" customFormat="1" ht="18" customHeight="1" x14ac:dyDescent="0.25">
      <c r="A5" s="146"/>
      <c r="B5" s="147"/>
      <c r="C5" s="147"/>
      <c r="D5" s="147"/>
      <c r="E5" s="147"/>
      <c r="F5" s="147"/>
      <c r="G5" s="147"/>
      <c r="H5" s="147"/>
      <c r="I5" s="148"/>
    </row>
    <row r="6" spans="1:11" s="7" customFormat="1" ht="18" customHeight="1" x14ac:dyDescent="0.25">
      <c r="A6" s="131" t="s">
        <v>20</v>
      </c>
      <c r="B6" s="132"/>
      <c r="C6" s="132"/>
      <c r="D6" s="132"/>
      <c r="E6" s="132"/>
      <c r="F6" s="132"/>
      <c r="G6" s="132"/>
      <c r="H6" s="133"/>
      <c r="I6" s="59">
        <f>SUM(I7)</f>
        <v>0</v>
      </c>
    </row>
    <row r="7" spans="1:11" s="7" customFormat="1" ht="18" customHeight="1" x14ac:dyDescent="0.25">
      <c r="A7" s="55"/>
      <c r="B7" s="56" t="s">
        <v>49</v>
      </c>
      <c r="C7" s="56"/>
      <c r="D7" s="56"/>
      <c r="E7" s="56"/>
      <c r="F7" s="56"/>
      <c r="G7" s="56"/>
      <c r="H7" s="57"/>
      <c r="I7" s="60"/>
    </row>
    <row r="8" spans="1:11" s="7" customFormat="1" ht="18" customHeight="1" x14ac:dyDescent="0.25">
      <c r="A8" s="127" t="s">
        <v>21</v>
      </c>
      <c r="B8" s="128"/>
      <c r="C8" s="128"/>
      <c r="D8" s="128"/>
      <c r="E8" s="128"/>
      <c r="F8" s="128"/>
      <c r="G8" s="128"/>
      <c r="H8" s="129"/>
      <c r="I8" s="59">
        <f>SUM(I9,I10)</f>
        <v>0</v>
      </c>
    </row>
    <row r="9" spans="1:11" s="7" customFormat="1" ht="18" customHeight="1" x14ac:dyDescent="0.25">
      <c r="A9" s="55"/>
      <c r="B9" s="56" t="s">
        <v>49</v>
      </c>
      <c r="C9" s="56"/>
      <c r="D9" s="56"/>
      <c r="E9" s="56"/>
      <c r="F9" s="56"/>
      <c r="G9" s="56"/>
      <c r="H9" s="57"/>
      <c r="I9" s="60"/>
    </row>
    <row r="10" spans="1:11" s="7" customFormat="1" ht="18" customHeight="1" x14ac:dyDescent="0.25">
      <c r="A10" s="55"/>
      <c r="B10" s="56" t="s">
        <v>50</v>
      </c>
      <c r="C10" s="56"/>
      <c r="D10" s="56"/>
      <c r="E10" s="56"/>
      <c r="F10" s="56"/>
      <c r="G10" s="56"/>
      <c r="H10" s="57"/>
      <c r="I10" s="60"/>
    </row>
    <row r="11" spans="1:11" s="7" customFormat="1" ht="18" customHeight="1" x14ac:dyDescent="0.25">
      <c r="A11" s="127" t="s">
        <v>43</v>
      </c>
      <c r="B11" s="128"/>
      <c r="C11" s="128"/>
      <c r="D11" s="128"/>
      <c r="E11" s="128"/>
      <c r="F11" s="128"/>
      <c r="G11" s="128"/>
      <c r="H11" s="129"/>
      <c r="I11" s="61">
        <f>I9+I7+I10</f>
        <v>0</v>
      </c>
    </row>
    <row r="12" spans="1:11" s="7" customFormat="1" ht="18" customHeight="1" x14ac:dyDescent="0.25">
      <c r="A12" s="146"/>
      <c r="B12" s="147"/>
      <c r="C12" s="147"/>
      <c r="D12" s="147"/>
      <c r="E12" s="147"/>
      <c r="F12" s="147"/>
      <c r="G12" s="147"/>
      <c r="H12" s="147"/>
      <c r="I12" s="148"/>
    </row>
    <row r="13" spans="1:11" s="7" customFormat="1" ht="18" customHeight="1" x14ac:dyDescent="0.25">
      <c r="A13" s="127" t="s">
        <v>22</v>
      </c>
      <c r="B13" s="128"/>
      <c r="C13" s="128"/>
      <c r="D13" s="128"/>
      <c r="E13" s="128"/>
      <c r="F13" s="128"/>
      <c r="G13" s="128"/>
      <c r="H13" s="129"/>
      <c r="I13" s="62">
        <f>SUM(I14)</f>
        <v>0</v>
      </c>
    </row>
    <row r="14" spans="1:11" s="7" customFormat="1" ht="18" customHeight="1" x14ac:dyDescent="0.25">
      <c r="A14" s="55"/>
      <c r="B14" s="56" t="s">
        <v>49</v>
      </c>
      <c r="C14" s="56"/>
      <c r="D14" s="56"/>
      <c r="E14" s="56"/>
      <c r="F14" s="56"/>
      <c r="G14" s="56"/>
      <c r="H14" s="57"/>
      <c r="I14" s="58"/>
    </row>
    <row r="15" spans="1:11" s="7" customFormat="1" ht="18" customHeight="1" x14ac:dyDescent="0.25">
      <c r="A15" s="127" t="s">
        <v>23</v>
      </c>
      <c r="B15" s="128"/>
      <c r="C15" s="128"/>
      <c r="D15" s="128"/>
      <c r="E15" s="128"/>
      <c r="F15" s="128"/>
      <c r="G15" s="128"/>
      <c r="H15" s="129"/>
      <c r="I15" s="62">
        <f>SUM(I16:I17)</f>
        <v>0</v>
      </c>
    </row>
    <row r="16" spans="1:11" s="7" customFormat="1" ht="18" customHeight="1" x14ac:dyDescent="0.25">
      <c r="A16" s="55"/>
      <c r="B16" s="56" t="s">
        <v>49</v>
      </c>
      <c r="C16" s="56"/>
      <c r="D16" s="56"/>
      <c r="E16" s="56"/>
      <c r="F16" s="56"/>
      <c r="G16" s="56"/>
      <c r="H16" s="57"/>
      <c r="I16" s="58"/>
    </row>
    <row r="17" spans="1:17" s="7" customFormat="1" ht="18" customHeight="1" x14ac:dyDescent="0.25">
      <c r="A17" s="55"/>
      <c r="B17" s="56" t="s">
        <v>50</v>
      </c>
      <c r="C17" s="56"/>
      <c r="D17" s="56"/>
      <c r="E17" s="56"/>
      <c r="F17" s="56"/>
      <c r="G17" s="56"/>
      <c r="H17" s="57"/>
      <c r="I17" s="58"/>
    </row>
    <row r="18" spans="1:17" s="7" customFormat="1" ht="18" customHeight="1" x14ac:dyDescent="0.25">
      <c r="A18" s="127" t="s">
        <v>42</v>
      </c>
      <c r="B18" s="128"/>
      <c r="C18" s="128"/>
      <c r="D18" s="128"/>
      <c r="E18" s="128"/>
      <c r="F18" s="128"/>
      <c r="G18" s="128"/>
      <c r="H18" s="129"/>
      <c r="I18" s="61">
        <f>I14+I16+I17</f>
        <v>0</v>
      </c>
    </row>
    <row r="19" spans="1:17" s="7" customFormat="1" ht="18" customHeight="1" x14ac:dyDescent="0.25">
      <c r="A19" s="127" t="s">
        <v>45</v>
      </c>
      <c r="B19" s="128"/>
      <c r="C19" s="128"/>
      <c r="D19" s="128"/>
      <c r="E19" s="128"/>
      <c r="F19" s="128"/>
      <c r="G19" s="128"/>
      <c r="H19" s="129"/>
      <c r="I19" s="63">
        <f>I11-I18</f>
        <v>0</v>
      </c>
    </row>
    <row r="20" spans="1:17" s="7" customFormat="1" ht="18" customHeight="1" x14ac:dyDescent="0.25">
      <c r="A20" s="127" t="s">
        <v>34</v>
      </c>
      <c r="B20" s="128"/>
      <c r="C20" s="128"/>
      <c r="D20" s="128"/>
      <c r="E20" s="128"/>
      <c r="F20" s="128"/>
      <c r="G20" s="128"/>
      <c r="H20" s="129"/>
      <c r="I20" s="63">
        <f>'1-Expense Details'!S21</f>
        <v>0</v>
      </c>
    </row>
    <row r="21" spans="1:17" s="7" customFormat="1" ht="18" customHeight="1" x14ac:dyDescent="0.25">
      <c r="A21" s="127" t="s">
        <v>35</v>
      </c>
      <c r="B21" s="128"/>
      <c r="C21" s="128"/>
      <c r="D21" s="128"/>
      <c r="E21" s="128"/>
      <c r="F21" s="128"/>
      <c r="G21" s="128"/>
      <c r="H21" s="129"/>
      <c r="I21" s="63">
        <f>'1-Expense Details'!S37</f>
        <v>0</v>
      </c>
    </row>
    <row r="22" spans="1:17" s="7" customFormat="1" ht="18" customHeight="1" x14ac:dyDescent="0.25">
      <c r="A22" s="149" t="s">
        <v>36</v>
      </c>
      <c r="B22" s="150"/>
      <c r="C22" s="150"/>
      <c r="D22" s="150"/>
      <c r="E22" s="150"/>
      <c r="F22" s="150"/>
      <c r="G22" s="150"/>
      <c r="H22" s="155"/>
      <c r="I22" s="63">
        <f>'1-Expense Details'!E56</f>
        <v>0</v>
      </c>
    </row>
    <row r="23" spans="1:17" s="7" customFormat="1" ht="18" customHeight="1" x14ac:dyDescent="0.25">
      <c r="A23" s="149" t="s">
        <v>37</v>
      </c>
      <c r="B23" s="150"/>
      <c r="C23" s="150"/>
      <c r="D23" s="150"/>
      <c r="E23" s="150"/>
      <c r="F23" s="150"/>
      <c r="G23" s="150"/>
      <c r="H23" s="150"/>
      <c r="I23" s="63">
        <f>'1-Expense Details'!F57</f>
        <v>0</v>
      </c>
    </row>
    <row r="24" spans="1:17" s="7" customFormat="1" ht="18" customHeight="1" x14ac:dyDescent="0.25">
      <c r="A24" s="127" t="s">
        <v>38</v>
      </c>
      <c r="B24" s="128"/>
      <c r="C24" s="128"/>
      <c r="D24" s="128"/>
      <c r="E24" s="128"/>
      <c r="F24" s="128"/>
      <c r="G24" s="128"/>
      <c r="H24" s="129"/>
      <c r="I24" s="63">
        <f>'1-Expense Details'!S57</f>
        <v>0</v>
      </c>
    </row>
    <row r="25" spans="1:17" s="7" customFormat="1" ht="18" customHeight="1" x14ac:dyDescent="0.25">
      <c r="A25" s="127" t="s">
        <v>39</v>
      </c>
      <c r="B25" s="128"/>
      <c r="C25" s="128"/>
      <c r="D25" s="128"/>
      <c r="E25" s="128"/>
      <c r="F25" s="128"/>
      <c r="G25" s="128"/>
      <c r="H25" s="129"/>
      <c r="I25" s="63">
        <v>10</v>
      </c>
    </row>
    <row r="26" spans="1:17" s="7" customFormat="1" ht="18" customHeight="1" thickBot="1" x14ac:dyDescent="0.3">
      <c r="A26" s="153" t="s">
        <v>29</v>
      </c>
      <c r="B26" s="154"/>
      <c r="C26" s="154"/>
      <c r="D26" s="154"/>
      <c r="E26" s="154"/>
      <c r="F26" s="154"/>
      <c r="G26" s="154"/>
      <c r="H26" s="154"/>
      <c r="I26" s="64">
        <f>SUM(I20:I25)</f>
        <v>10</v>
      </c>
    </row>
    <row r="27" spans="1:17" s="7" customFormat="1" ht="18" customHeight="1" x14ac:dyDescent="0.25">
      <c r="A27" s="151" t="s">
        <v>44</v>
      </c>
      <c r="B27" s="152"/>
      <c r="C27" s="152"/>
      <c r="D27" s="152"/>
      <c r="E27" s="152"/>
      <c r="F27" s="152"/>
      <c r="G27" s="152"/>
      <c r="H27" s="152"/>
      <c r="I27" s="65">
        <f>I19-I26</f>
        <v>-10</v>
      </c>
    </row>
    <row r="28" spans="1:17" s="7" customFormat="1" ht="4.5" customHeight="1" x14ac:dyDescent="0.25">
      <c r="A28" s="175"/>
      <c r="B28" s="175"/>
      <c r="C28" s="175"/>
      <c r="D28" s="175"/>
      <c r="E28" s="175"/>
      <c r="F28" s="175"/>
      <c r="G28" s="175"/>
      <c r="H28" s="175"/>
      <c r="I28" s="175"/>
    </row>
    <row r="29" spans="1:17" ht="15" customHeight="1" x14ac:dyDescent="0.25">
      <c r="A29" s="181" t="s">
        <v>24</v>
      </c>
      <c r="B29" s="182"/>
      <c r="C29" s="182"/>
      <c r="D29" s="182"/>
      <c r="E29" s="182"/>
      <c r="F29" s="182"/>
      <c r="G29" s="182"/>
      <c r="H29" s="182"/>
      <c r="I29" s="183"/>
      <c r="J29" s="2"/>
      <c r="K29" s="2"/>
      <c r="L29" s="2"/>
      <c r="M29" s="2"/>
      <c r="N29" s="2"/>
      <c r="O29" s="2"/>
      <c r="P29" s="2"/>
    </row>
    <row r="30" spans="1:17" ht="23.25" customHeight="1" x14ac:dyDescent="0.25">
      <c r="A30" s="121"/>
      <c r="B30" s="122"/>
      <c r="C30" s="123"/>
      <c r="D30" s="168"/>
      <c r="E30" s="169"/>
      <c r="F30" s="170"/>
      <c r="G30" s="168"/>
      <c r="H30" s="169"/>
      <c r="I30" s="170"/>
      <c r="J30" s="3"/>
      <c r="P30" s="4"/>
      <c r="Q30" s="1"/>
    </row>
    <row r="31" spans="1:17" ht="15" customHeight="1" x14ac:dyDescent="0.25">
      <c r="A31" s="159" t="s">
        <v>13</v>
      </c>
      <c r="B31" s="160"/>
      <c r="C31" s="160"/>
      <c r="D31" s="160" t="s">
        <v>14</v>
      </c>
      <c r="E31" s="160"/>
      <c r="F31" s="160"/>
      <c r="G31" s="160" t="s">
        <v>15</v>
      </c>
      <c r="H31" s="160"/>
      <c r="I31" s="171"/>
      <c r="J31" s="5"/>
      <c r="N31" s="6"/>
      <c r="O31" s="6"/>
      <c r="P31" s="6"/>
    </row>
    <row r="32" spans="1:17" ht="4.5" customHeight="1" x14ac:dyDescent="0.25">
      <c r="A32" s="54"/>
      <c r="B32" s="54"/>
      <c r="C32" s="54"/>
      <c r="D32" s="54"/>
      <c r="E32" s="54"/>
      <c r="F32" s="54"/>
      <c r="G32" s="54"/>
      <c r="H32" s="54"/>
      <c r="I32" s="54"/>
      <c r="J32" s="9"/>
    </row>
    <row r="33" spans="1:9" x14ac:dyDescent="0.25">
      <c r="A33" s="118" t="s">
        <v>25</v>
      </c>
      <c r="B33" s="119"/>
      <c r="C33" s="119"/>
      <c r="D33" s="119"/>
      <c r="E33" s="119"/>
      <c r="F33" s="119"/>
      <c r="G33" s="119"/>
      <c r="H33" s="119"/>
      <c r="I33" s="120"/>
    </row>
    <row r="34" spans="1:9" ht="75.75" customHeight="1" x14ac:dyDescent="0.25">
      <c r="A34" s="176" t="s">
        <v>26</v>
      </c>
      <c r="B34" s="177"/>
      <c r="C34" s="177"/>
      <c r="D34" s="177"/>
      <c r="E34" s="177"/>
      <c r="F34" s="177"/>
      <c r="G34" s="177"/>
      <c r="H34" s="177"/>
      <c r="I34" s="178"/>
    </row>
    <row r="35" spans="1:9" ht="21" customHeight="1" x14ac:dyDescent="0.25">
      <c r="A35" s="184"/>
      <c r="B35" s="185"/>
      <c r="C35" s="185"/>
      <c r="D35" s="135"/>
      <c r="E35" s="135"/>
      <c r="F35" s="135"/>
      <c r="G35" s="135"/>
      <c r="H35" s="135"/>
      <c r="I35" s="173"/>
    </row>
    <row r="36" spans="1:9" ht="15" customHeight="1" x14ac:dyDescent="0.25">
      <c r="A36" s="134" t="s">
        <v>57</v>
      </c>
      <c r="B36" s="134"/>
      <c r="C36" s="134"/>
      <c r="D36" s="136" t="s">
        <v>27</v>
      </c>
      <c r="E36" s="137"/>
      <c r="F36" s="138"/>
      <c r="G36" s="139" t="s">
        <v>15</v>
      </c>
      <c r="H36" s="140"/>
      <c r="I36" s="141"/>
    </row>
    <row r="37" spans="1:9" ht="30" customHeight="1" x14ac:dyDescent="0.25">
      <c r="A37" s="179"/>
      <c r="B37" s="180"/>
      <c r="C37" s="180"/>
      <c r="D37" s="172"/>
      <c r="E37" s="172"/>
      <c r="F37" s="172"/>
      <c r="G37" s="172"/>
      <c r="H37" s="172"/>
      <c r="I37" s="174"/>
    </row>
    <row r="38" spans="1:9" ht="15" customHeight="1" x14ac:dyDescent="0.25">
      <c r="A38" s="142" t="s">
        <v>58</v>
      </c>
      <c r="B38" s="134"/>
      <c r="C38" s="134"/>
      <c r="D38" s="136" t="s">
        <v>59</v>
      </c>
      <c r="E38" s="137"/>
      <c r="F38" s="137"/>
      <c r="G38" s="139" t="s">
        <v>60</v>
      </c>
      <c r="H38" s="140"/>
      <c r="I38" s="141"/>
    </row>
    <row r="39" spans="1:9" ht="49.5" customHeight="1" x14ac:dyDescent="0.25">
      <c r="A39" s="156" t="s">
        <v>28</v>
      </c>
      <c r="B39" s="157"/>
      <c r="C39" s="157"/>
      <c r="D39" s="157"/>
      <c r="E39" s="157"/>
      <c r="F39" s="157"/>
      <c r="G39" s="157"/>
      <c r="H39" s="157"/>
      <c r="I39" s="158"/>
    </row>
    <row r="40" spans="1:9" x14ac:dyDescent="0.25">
      <c r="A40" s="128" t="s">
        <v>52</v>
      </c>
      <c r="B40" s="128"/>
      <c r="C40" s="161" t="s">
        <v>56</v>
      </c>
      <c r="D40" s="161"/>
      <c r="E40" s="161"/>
      <c r="F40" s="161"/>
      <c r="G40" s="161"/>
      <c r="H40" s="145" t="s">
        <v>53</v>
      </c>
      <c r="I40" s="145"/>
    </row>
  </sheetData>
  <sheetProtection algorithmName="SHA-512" hashValue="0qm3o7q2BghyoD9QQBOkdaeF8T1ovAJsTbDh6BwpGhwIPrFtgflSmNo8xFD/b8J1Fpl8Gxlf2vspykk5KNPQbQ==" saltValue="Caq2x8fc4YVacsqOvt/yjg==" spinCount="100000" sheet="1" objects="1" scenarios="1" selectLockedCells="1"/>
  <mergeCells count="49">
    <mergeCell ref="C40:G40"/>
    <mergeCell ref="D2:F2"/>
    <mergeCell ref="D3:F3"/>
    <mergeCell ref="D30:F30"/>
    <mergeCell ref="D31:F31"/>
    <mergeCell ref="G31:I31"/>
    <mergeCell ref="G30:I30"/>
    <mergeCell ref="D37:F37"/>
    <mergeCell ref="G35:I35"/>
    <mergeCell ref="G37:I37"/>
    <mergeCell ref="A20:H20"/>
    <mergeCell ref="A28:I28"/>
    <mergeCell ref="A34:I34"/>
    <mergeCell ref="A37:C37"/>
    <mergeCell ref="A29:I29"/>
    <mergeCell ref="A35:C35"/>
    <mergeCell ref="A1:I1"/>
    <mergeCell ref="A40:B40"/>
    <mergeCell ref="H40:I40"/>
    <mergeCell ref="A12:I12"/>
    <mergeCell ref="A5:I5"/>
    <mergeCell ref="A19:H19"/>
    <mergeCell ref="A23:H23"/>
    <mergeCell ref="A25:H25"/>
    <mergeCell ref="A21:H21"/>
    <mergeCell ref="A27:H27"/>
    <mergeCell ref="A24:H24"/>
    <mergeCell ref="A26:H26"/>
    <mergeCell ref="A22:H22"/>
    <mergeCell ref="A39:I39"/>
    <mergeCell ref="A31:C31"/>
    <mergeCell ref="A13:H13"/>
    <mergeCell ref="A36:C36"/>
    <mergeCell ref="D35:F35"/>
    <mergeCell ref="D36:F36"/>
    <mergeCell ref="G36:I36"/>
    <mergeCell ref="G38:I38"/>
    <mergeCell ref="D38:F38"/>
    <mergeCell ref="A38:C38"/>
    <mergeCell ref="A33:I33"/>
    <mergeCell ref="A30:C30"/>
    <mergeCell ref="A2:B2"/>
    <mergeCell ref="A3:B3"/>
    <mergeCell ref="A11:H11"/>
    <mergeCell ref="A18:H18"/>
    <mergeCell ref="A4:I4"/>
    <mergeCell ref="A6:H6"/>
    <mergeCell ref="A8:H8"/>
    <mergeCell ref="A15:H15"/>
  </mergeCells>
  <dataValidations count="1">
    <dataValidation type="textLength" operator="equal" allowBlank="1" showInputMessage="1" showErrorMessage="1" sqref="I6 I13" xr:uid="{B6C30D16-386F-4F81-B279-3F13EA32545A}">
      <formula1>0</formula1>
    </dataValidation>
  </dataValidations>
  <printOptions horizontalCentered="1" verticalCentered="1"/>
  <pageMargins left="0.7" right="0.7" top="1.5" bottom="1" header="0.3" footer="0.3"/>
  <pageSetup scale="77"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D4C8CC23E9ED4E9FC69147FAAC0E21" ma:contentTypeVersion="9" ma:contentTypeDescription="Create a new document." ma:contentTypeScope="" ma:versionID="0b996245d3b994bd6225a691a40d64d7">
  <xsd:schema xmlns:xsd="http://www.w3.org/2001/XMLSchema" xmlns:xs="http://www.w3.org/2001/XMLSchema" xmlns:p="http://schemas.microsoft.com/office/2006/metadata/properties" xmlns:ns3="48833ca7-3925-430a-9582-9d831bc57c21" xmlns:ns4="21f75aa3-eb03-42ae-a494-49407b1f7293" targetNamespace="http://schemas.microsoft.com/office/2006/metadata/properties" ma:root="true" ma:fieldsID="9377591fd522e9b8ad122161d14d9e2c" ns3:_="" ns4:_="">
    <xsd:import namespace="48833ca7-3925-430a-9582-9d831bc57c21"/>
    <xsd:import namespace="21f75aa3-eb03-42ae-a494-49407b1f729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833ca7-3925-430a-9582-9d831bc57c2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f75aa3-eb03-42ae-a494-49407b1f729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DEE923-7B5B-4142-8398-F569AB17755B}">
  <ds:schemaRefs>
    <ds:schemaRef ds:uri="48833ca7-3925-430a-9582-9d831bc57c2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1f75aa3-eb03-42ae-a494-49407b1f7293"/>
    <ds:schemaRef ds:uri="http://www.w3.org/XML/1998/namespace"/>
    <ds:schemaRef ds:uri="http://purl.org/dc/dcmitype/"/>
  </ds:schemaRefs>
</ds:datastoreItem>
</file>

<file path=customXml/itemProps2.xml><?xml version="1.0" encoding="utf-8"?>
<ds:datastoreItem xmlns:ds="http://schemas.openxmlformats.org/officeDocument/2006/customXml" ds:itemID="{C24DF266-A206-4624-B858-F49CBFC3F6F0}">
  <ds:schemaRefs>
    <ds:schemaRef ds:uri="http://schemas.microsoft.com/sharepoint/v3/contenttype/forms"/>
  </ds:schemaRefs>
</ds:datastoreItem>
</file>

<file path=customXml/itemProps3.xml><?xml version="1.0" encoding="utf-8"?>
<ds:datastoreItem xmlns:ds="http://schemas.openxmlformats.org/officeDocument/2006/customXml" ds:itemID="{596C9B43-4FD2-4006-AFC1-87EF82CC42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833ca7-3925-430a-9582-9d831bc57c21"/>
    <ds:schemaRef ds:uri="21f75aa3-eb03-42ae-a494-49407b1f72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1-Expense Details</vt:lpstr>
      <vt:lpstr>2-Summary</vt:lpstr>
      <vt:lpstr>'1-Expense Details'!Print_Area</vt:lpstr>
      <vt:lpstr>'2-Summary'!Print_Area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Valerie</dc:creator>
  <cp:lastModifiedBy>Laskey, Katelyn</cp:lastModifiedBy>
  <cp:lastPrinted>2024-04-16T16:51:21Z</cp:lastPrinted>
  <dcterms:created xsi:type="dcterms:W3CDTF">2022-03-23T16:44:30Z</dcterms:created>
  <dcterms:modified xsi:type="dcterms:W3CDTF">2024-04-17T16:57:58Z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0x010100A1D4C8CC23E9ED4E9FC69147FAAC0E21</vt:lpwstr>
  </property>
</Properties>
</file>