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S:\Licensing\WEBSITE DOCUMENTS\2024\MFRs\"/>
    </mc:Choice>
  </mc:AlternateContent>
  <xr:revisionPtr revIDLastSave="0" documentId="13_ncr:1_{58A498BF-1967-4B00-9CC9-9D6428916F67}" xr6:coauthVersionLast="47" xr6:coauthVersionMax="47" xr10:uidLastSave="{00000000-0000-0000-0000-000000000000}"/>
  <bookViews>
    <workbookView xWindow="28680" yWindow="-120" windowWidth="29040" windowHeight="15840" xr2:uid="{00000000-000D-0000-FFFF-FFFF00000000}"/>
  </bookViews>
  <sheets>
    <sheet name="1-Expense Details" sheetId="1" r:id="rId1"/>
    <sheet name="2-Summary" sheetId="2" r:id="rId2"/>
  </sheets>
  <definedNames>
    <definedName name="_xlnm.Print_Area" localSheetId="0">'1-Expense Details'!$A$1:$J$51</definedName>
    <definedName name="_xlnm.Print_Area" localSheetId="1">'2-Summary'!$A$1:$H$38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 i="2" l="1"/>
  <c r="C7" i="1" l="1"/>
  <c r="C8" i="1"/>
  <c r="C9" i="1"/>
  <c r="C10" i="1"/>
  <c r="C11" i="1"/>
  <c r="C12" i="1"/>
  <c r="C13" i="1"/>
  <c r="C14" i="1"/>
  <c r="H13" i="2"/>
  <c r="H7" i="2"/>
  <c r="H48" i="1" l="1"/>
  <c r="H32" i="1"/>
  <c r="G31" i="1"/>
  <c r="J15" i="1"/>
  <c r="H19" i="2" s="1"/>
  <c r="D15" i="1"/>
  <c r="H10" i="2"/>
  <c r="H16" i="2"/>
  <c r="D3" i="2"/>
  <c r="A3" i="2"/>
  <c r="H17" i="2" l="1"/>
  <c r="H22" i="2"/>
  <c r="H20" i="2"/>
  <c r="H21" i="2" l="1"/>
  <c r="H18" i="2"/>
  <c r="H24" i="2" l="1"/>
  <c r="H25" i="2" s="1"/>
</calcChain>
</file>

<file path=xl/sharedStrings.xml><?xml version="1.0" encoding="utf-8"?>
<sst xmlns="http://schemas.openxmlformats.org/spreadsheetml/2006/main" count="73" uniqueCount="63">
  <si>
    <t>CHARITABLE ORGANIZATION NAME</t>
  </si>
  <si>
    <t>REPORTED MONTH/YEAR</t>
  </si>
  <si>
    <t>Fee Paid</t>
  </si>
  <si>
    <t>Distributor Name</t>
  </si>
  <si>
    <t>Invoice Date</t>
  </si>
  <si>
    <t>Invoice #</t>
  </si>
  <si>
    <t>Deal Fees Paid</t>
  </si>
  <si>
    <t>Name of Payee</t>
  </si>
  <si>
    <t>Description of Expense</t>
  </si>
  <si>
    <t>License #</t>
  </si>
  <si>
    <t># of Deals</t>
  </si>
  <si>
    <t>Name of Preparer</t>
  </si>
  <si>
    <t xml:space="preserve">Phone Number </t>
  </si>
  <si>
    <t>E-mail Address</t>
  </si>
  <si>
    <t>I hereby certify that I am an official of the Charitable Organization authorized to sign and submit this report on behalf of the organization. I further certify, under penalty of unsworn falsification pursuant to RSA 641:3, that the information provided in this report is true, accurate and complete, and that there are no willful misrepresentations in, or falsifications of the information provided herein. I acknowledge that giving false information is grounds for denial, suspension, or revocation of a gaming license.</t>
  </si>
  <si>
    <r>
      <rPr>
        <b/>
        <sz val="11"/>
        <rFont val="Calibri"/>
        <family val="2"/>
        <scheme val="minor"/>
      </rPr>
      <t xml:space="preserve">3. </t>
    </r>
    <r>
      <rPr>
        <sz val="11"/>
        <rFont val="Calibri"/>
        <family val="2"/>
        <scheme val="minor"/>
      </rPr>
      <t>Total Gross Revenue-All Tickets</t>
    </r>
    <r>
      <rPr>
        <i/>
        <sz val="9"/>
        <rFont val="Calibri"/>
        <family val="2"/>
        <scheme val="minor"/>
      </rPr>
      <t xml:space="preserve"> (sum of lines 1 and 2)</t>
    </r>
  </si>
  <si>
    <r>
      <rPr>
        <b/>
        <sz val="11"/>
        <rFont val="Calibri"/>
        <family val="2"/>
        <scheme val="minor"/>
      </rPr>
      <t>6.</t>
    </r>
    <r>
      <rPr>
        <sz val="11"/>
        <rFont val="Calibri"/>
        <family val="2"/>
        <scheme val="minor"/>
      </rPr>
      <t xml:space="preserve"> Total Prizes Paid-All Tickets </t>
    </r>
    <r>
      <rPr>
        <i/>
        <sz val="9"/>
        <rFont val="Calibri"/>
        <family val="2"/>
        <scheme val="minor"/>
      </rPr>
      <t>(sum of Lines 4 and 5)</t>
    </r>
  </si>
  <si>
    <t>Preparer of the Report</t>
  </si>
  <si>
    <t xml:space="preserve">Reviewer of the Report </t>
  </si>
  <si>
    <t>*For the purposes of this form, the Authorized Official signing this document must be either the leader of the charitable organization or the organization's financial officer. This individual cannot be the same person that prepared the report. 
Proof of authority to sign and submit this application may be required.</t>
  </si>
  <si>
    <t>LICENCE #</t>
  </si>
  <si>
    <t># of Days Worked</t>
  </si>
  <si>
    <t>1. MEMBER REIMBURSEMENT GRAND TOTAL:</t>
  </si>
  <si>
    <t>2. LICENSED GAMING CONSULTANT SERVICES</t>
  </si>
  <si>
    <t>Amount paid</t>
  </si>
  <si>
    <t>2. GAMING CONSULTANT SERVICES GRAND TOTAL:</t>
  </si>
  <si>
    <t>3.  COST OF DEALS GRAND TOTAL:</t>
  </si>
  <si>
    <t>4. DEAL FEES PAID GRAND TOTAL:</t>
  </si>
  <si>
    <t>5.  OTHER EXPENSES GRAND TOTAL:</t>
  </si>
  <si>
    <r>
      <rPr>
        <b/>
        <sz val="11"/>
        <rFont val="Calibri"/>
        <family val="2"/>
        <scheme val="minor"/>
      </rPr>
      <t xml:space="preserve">14. </t>
    </r>
    <r>
      <rPr>
        <sz val="11"/>
        <rFont val="Calibri"/>
        <family val="2"/>
        <scheme val="minor"/>
      </rPr>
      <t xml:space="preserve">Total Lucky 7 Expenses </t>
    </r>
    <r>
      <rPr>
        <i/>
        <sz val="9"/>
        <rFont val="Calibri"/>
        <family val="2"/>
        <scheme val="minor"/>
      </rPr>
      <t>(sum of Lines 8 through 13)</t>
    </r>
  </si>
  <si>
    <r>
      <t>15. Net Lucky 7 Profit/Loss</t>
    </r>
    <r>
      <rPr>
        <i/>
        <sz val="9"/>
        <color indexed="8"/>
        <rFont val="Calibri"/>
        <family val="2"/>
        <scheme val="minor"/>
      </rPr>
      <t xml:space="preserve"> (Line 7 minus Line 14)</t>
    </r>
  </si>
  <si>
    <r>
      <rPr>
        <b/>
        <sz val="11"/>
        <rFont val="Calibri"/>
        <family val="2"/>
        <scheme val="minor"/>
      </rPr>
      <t>7.</t>
    </r>
    <r>
      <rPr>
        <sz val="11"/>
        <rFont val="Calibri"/>
        <family val="2"/>
        <scheme val="minor"/>
      </rPr>
      <t xml:space="preserve"> Net Profit </t>
    </r>
    <r>
      <rPr>
        <i/>
        <sz val="9"/>
        <rFont val="Calibri"/>
        <family val="2"/>
        <scheme val="minor"/>
      </rPr>
      <t>(Line 3 minus line 6)</t>
    </r>
  </si>
  <si>
    <r>
      <rPr>
        <b/>
        <sz val="11"/>
        <rFont val="Calibri"/>
        <family val="2"/>
        <scheme val="minor"/>
      </rPr>
      <t xml:space="preserve">13. </t>
    </r>
    <r>
      <rPr>
        <sz val="11"/>
        <rFont val="Calibri"/>
        <family val="2"/>
        <scheme val="minor"/>
      </rPr>
      <t xml:space="preserve">Monthly License Fee </t>
    </r>
    <r>
      <rPr>
        <i/>
        <sz val="9"/>
        <rFont val="Calibri"/>
        <family val="2"/>
        <scheme val="minor"/>
      </rPr>
      <t>(always $10)</t>
    </r>
  </si>
  <si>
    <t>Amount Paid</t>
  </si>
  <si>
    <r>
      <t>Total Cost</t>
    </r>
    <r>
      <rPr>
        <sz val="11"/>
        <rFont val="Calibri"/>
        <family val="2"/>
        <scheme val="minor"/>
      </rPr>
      <t xml:space="preserve"> 
</t>
    </r>
    <r>
      <rPr>
        <i/>
        <sz val="9"/>
        <rFont val="Calibri"/>
        <family val="2"/>
        <scheme val="minor"/>
      </rPr>
      <t>(excludes deal fees)</t>
    </r>
  </si>
  <si>
    <r>
      <t xml:space="preserve">5. OTHER LUCKY 7 EXPENSES
</t>
    </r>
    <r>
      <rPr>
        <i/>
        <sz val="9"/>
        <rFont val="Calibri"/>
        <family val="2"/>
        <scheme val="minor"/>
      </rPr>
      <t>(such as electronic ticket dispenser rental, etc.)</t>
    </r>
  </si>
  <si>
    <r>
      <t xml:space="preserve">8. </t>
    </r>
    <r>
      <rPr>
        <sz val="11"/>
        <rFont val="Calibri"/>
        <family val="2"/>
        <scheme val="minor"/>
      </rPr>
      <t>Member Reimbursements</t>
    </r>
    <r>
      <rPr>
        <b/>
        <sz val="11"/>
        <rFont val="Calibri"/>
        <family val="2"/>
        <scheme val="minor"/>
      </rPr>
      <t xml:space="preserve"> </t>
    </r>
    <r>
      <rPr>
        <i/>
        <sz val="9"/>
        <rFont val="Calibri"/>
        <family val="2"/>
        <scheme val="minor"/>
      </rPr>
      <t>(1-Expense Details, Line 1 Grand Total)</t>
    </r>
  </si>
  <si>
    <r>
      <rPr>
        <b/>
        <sz val="11"/>
        <rFont val="Calibri"/>
        <family val="2"/>
        <scheme val="minor"/>
      </rPr>
      <t>9.</t>
    </r>
    <r>
      <rPr>
        <sz val="11"/>
        <rFont val="Calibri"/>
        <family val="2"/>
        <scheme val="minor"/>
      </rPr>
      <t xml:space="preserve"> Gaming Consultant Services </t>
    </r>
    <r>
      <rPr>
        <i/>
        <sz val="9"/>
        <rFont val="Calibri"/>
        <family val="2"/>
        <scheme val="minor"/>
      </rPr>
      <t>(1-Expense Details, Line 2 Grand Total)</t>
    </r>
  </si>
  <si>
    <r>
      <rPr>
        <b/>
        <sz val="11"/>
        <rFont val="Calibri"/>
        <family val="2"/>
        <scheme val="minor"/>
      </rPr>
      <t xml:space="preserve">10. </t>
    </r>
    <r>
      <rPr>
        <sz val="11"/>
        <rFont val="Calibri"/>
        <family val="2"/>
        <scheme val="minor"/>
      </rPr>
      <t>Purchased Deals - not including Deal Fees</t>
    </r>
    <r>
      <rPr>
        <i/>
        <sz val="9"/>
        <rFont val="Calibri"/>
        <family val="2"/>
        <scheme val="minor"/>
      </rPr>
      <t xml:space="preserve"> (1-Expense Details, Line 3 Grand Total)</t>
    </r>
  </si>
  <si>
    <r>
      <rPr>
        <b/>
        <sz val="11"/>
        <rFont val="Calibri"/>
        <family val="2"/>
        <scheme val="minor"/>
      </rPr>
      <t xml:space="preserve">11. </t>
    </r>
    <r>
      <rPr>
        <sz val="11"/>
        <rFont val="Calibri"/>
        <family val="2"/>
        <scheme val="minor"/>
      </rPr>
      <t xml:space="preserve">Deal Fees </t>
    </r>
    <r>
      <rPr>
        <i/>
        <sz val="9"/>
        <rFont val="Calibri"/>
        <family val="2"/>
        <scheme val="minor"/>
      </rPr>
      <t>(1-Expense Details, Line 4 Grand Total)</t>
    </r>
  </si>
  <si>
    <r>
      <rPr>
        <b/>
        <sz val="11"/>
        <rFont val="Calibri"/>
        <family val="2"/>
        <scheme val="minor"/>
      </rPr>
      <t>12.</t>
    </r>
    <r>
      <rPr>
        <sz val="11"/>
        <rFont val="Calibri"/>
        <family val="2"/>
        <scheme val="minor"/>
      </rPr>
      <t xml:space="preserve"> Other Expenses</t>
    </r>
    <r>
      <rPr>
        <i/>
        <sz val="9"/>
        <rFont val="Calibri"/>
        <family val="2"/>
        <scheme val="minor"/>
      </rPr>
      <t xml:space="preserve"> (1-Expense Details, Line 5 Grand Total)</t>
    </r>
  </si>
  <si>
    <t>LICENSE #</t>
  </si>
  <si>
    <r>
      <rPr>
        <b/>
        <sz val="11"/>
        <color theme="1"/>
        <rFont val="Calibri"/>
        <family val="2"/>
        <scheme val="minor"/>
      </rPr>
      <t>1. MEMBER REIMBURSEMENTS</t>
    </r>
    <r>
      <rPr>
        <sz val="11"/>
        <color theme="1"/>
        <rFont val="Calibri"/>
        <family val="2"/>
        <scheme val="minor"/>
      </rPr>
      <t xml:space="preserve">
</t>
    </r>
    <r>
      <rPr>
        <sz val="9"/>
        <color theme="1"/>
        <rFont val="Calibri"/>
        <family val="2"/>
        <scheme val="minor"/>
      </rPr>
      <t>For Out-of-Pocket Expenses Only - Compensation cannot exceed $8/day</t>
    </r>
  </si>
  <si>
    <r>
      <t xml:space="preserve">3. PURCHASED DEALS
4. DEAL FEES
</t>
    </r>
    <r>
      <rPr>
        <i/>
        <sz val="9"/>
        <rFont val="Calibri"/>
        <family val="2"/>
        <scheme val="minor"/>
      </rPr>
      <t>For invoices paid during the reported month</t>
    </r>
  </si>
  <si>
    <t>8$/day x Days Worked</t>
  </si>
  <si>
    <t>Member's Full Name</t>
  </si>
  <si>
    <t>Consultant's Full Name</t>
  </si>
  <si>
    <r>
      <rPr>
        <b/>
        <sz val="11"/>
        <rFont val="Calibri"/>
        <family val="2"/>
        <scheme val="minor"/>
      </rPr>
      <t>1.</t>
    </r>
    <r>
      <rPr>
        <sz val="11"/>
        <rFont val="Calibri"/>
        <family val="2"/>
        <scheme val="minor"/>
      </rPr>
      <t xml:space="preserve"> Gross Revenue-Traditional "Instant Win" Ticket</t>
    </r>
  </si>
  <si>
    <r>
      <rPr>
        <b/>
        <sz val="11"/>
        <rFont val="Calibri"/>
        <family val="2"/>
        <scheme val="minor"/>
      </rPr>
      <t xml:space="preserve">4. </t>
    </r>
    <r>
      <rPr>
        <sz val="11"/>
        <rFont val="Calibri"/>
        <family val="2"/>
        <scheme val="minor"/>
      </rPr>
      <t>Total Prizes Paid-Traditional "Instant Win" Tickets</t>
    </r>
  </si>
  <si>
    <r>
      <t xml:space="preserve">LUCKY 7 MONTHLY FINANCIAL REPORT
Expense Details
</t>
    </r>
    <r>
      <rPr>
        <b/>
        <sz val="12"/>
        <color theme="1"/>
        <rFont val="Calibri"/>
        <family val="2"/>
        <scheme val="minor"/>
      </rPr>
      <t>(For Lucky 7 sold at a Fraternal Hall or Social Club)</t>
    </r>
  </si>
  <si>
    <t>NH Lottery Commission</t>
  </si>
  <si>
    <t>1-Expense Details</t>
  </si>
  <si>
    <t>Revised 02/2024</t>
  </si>
  <si>
    <r>
      <t xml:space="preserve">LUCKY 7 MONTHLY FINANCIAL REPORT
Summary Page
</t>
    </r>
    <r>
      <rPr>
        <sz val="14"/>
        <rFont val="Calibri"/>
        <family val="2"/>
        <scheme val="minor"/>
      </rPr>
      <t>(For Lucky 7 sold at a Fraternal Hall or Social Club)</t>
    </r>
  </si>
  <si>
    <t>2- Summary</t>
  </si>
  <si>
    <r>
      <rPr>
        <b/>
        <sz val="11"/>
        <rFont val="Calibri"/>
        <family val="2"/>
        <scheme val="minor"/>
      </rPr>
      <t>a.</t>
    </r>
    <r>
      <rPr>
        <sz val="11"/>
        <rFont val="Calibri"/>
        <family val="2"/>
        <scheme val="minor"/>
      </rPr>
      <t xml:space="preserve"> Instant Win Games</t>
    </r>
  </si>
  <si>
    <r>
      <rPr>
        <b/>
        <sz val="11"/>
        <rFont val="Calibri"/>
        <family val="2"/>
        <scheme val="minor"/>
      </rPr>
      <t xml:space="preserve">b. </t>
    </r>
    <r>
      <rPr>
        <sz val="11"/>
        <rFont val="Calibri"/>
        <family val="2"/>
        <scheme val="minor"/>
      </rPr>
      <t>Rolling Jackpot Games</t>
    </r>
  </si>
  <si>
    <t>5. Total Prizes Paid-Electronic Tickets</t>
  </si>
  <si>
    <r>
      <t xml:space="preserve">2. </t>
    </r>
    <r>
      <rPr>
        <sz val="11"/>
        <rFont val="Calibri"/>
        <family val="2"/>
        <scheme val="minor"/>
      </rPr>
      <t>Gross Revenue-Electronic Tickets</t>
    </r>
  </si>
  <si>
    <t>Name of Reviewer</t>
  </si>
  <si>
    <t>Title</t>
  </si>
  <si>
    <t>Date</t>
  </si>
  <si>
    <t>Signature of Authorized Official*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</si>
</sst>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mmm\-yy;@"/>
    <numFmt numFmtId="165" formatCode="m/d/yy;@"/>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0"/>
      <name val="Arial"/>
      <family val="2"/>
    </font>
    <font>
      <sz val="11"/>
      <color indexed="12"/>
      <name val="Calibri"/>
      <family val="2"/>
      <scheme val="minor"/>
    </font>
    <font>
      <b/>
      <sz val="11"/>
      <color indexed="8"/>
      <name val="Calibri"/>
      <family val="2"/>
      <scheme val="minor"/>
    </font>
    <font>
      <sz val="11"/>
      <color indexed="8"/>
      <name val="Calibri"/>
      <family val="2"/>
      <scheme val="minor"/>
    </font>
    <font>
      <i/>
      <sz val="9"/>
      <name val="Calibri"/>
      <family val="2"/>
      <scheme val="minor"/>
    </font>
    <font>
      <i/>
      <sz val="9"/>
      <color indexed="8"/>
      <name val="Calibri"/>
      <family val="2"/>
      <scheme val="minor"/>
    </font>
    <font>
      <sz val="11"/>
      <color rgb="FFFF0000"/>
      <name val="Calibri"/>
      <family val="2"/>
      <scheme val="minor"/>
    </font>
    <font>
      <i/>
      <sz val="9"/>
      <color theme="1"/>
      <name val="Calibri"/>
      <family val="2"/>
      <scheme val="minor"/>
    </font>
    <font>
      <sz val="9"/>
      <color theme="1"/>
      <name val="Calibri"/>
      <family val="2"/>
      <scheme val="minor"/>
    </font>
    <font>
      <b/>
      <sz val="14"/>
      <color theme="1"/>
      <name val="Calibri"/>
      <family val="2"/>
      <scheme val="minor"/>
    </font>
    <font>
      <b/>
      <sz val="12"/>
      <color theme="1"/>
      <name val="Calibri"/>
      <family val="2"/>
      <scheme val="minor"/>
    </font>
    <font>
      <sz val="14"/>
      <name val="Calibri"/>
      <family val="2"/>
      <scheme val="minor"/>
    </font>
    <font>
      <b/>
      <sz val="14"/>
      <name val="Calibri"/>
      <family val="2"/>
      <scheme val="minor"/>
    </font>
    <font>
      <i/>
      <sz val="10"/>
      <name val="Calibri"/>
      <family val="2"/>
      <scheme val="minor"/>
    </font>
    <font>
      <sz val="10"/>
      <name val="Calibri"/>
      <family val="2"/>
      <scheme val="minor"/>
    </font>
    <font>
      <sz val="10"/>
      <color theme="1"/>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44" fontId="5" fillId="0" borderId="0" applyFont="0" applyFill="0" applyBorder="0" applyAlignment="0" applyProtection="0"/>
  </cellStyleXfs>
  <cellXfs count="182">
    <xf numFmtId="0" fontId="0" fillId="0" borderId="0" xfId="0"/>
    <xf numFmtId="2" fontId="0" fillId="0" borderId="0" xfId="0" applyNumberFormat="1" applyAlignment="1">
      <alignment vertical="top"/>
    </xf>
    <xf numFmtId="0" fontId="4" fillId="0" borderId="0" xfId="0" applyFont="1" applyAlignment="1" applyProtection="1">
      <alignment vertical="center" wrapText="1"/>
      <protection hidden="1"/>
    </xf>
    <xf numFmtId="2" fontId="0" fillId="0" borderId="0" xfId="0" applyNumberFormat="1" applyAlignment="1">
      <alignment horizontal="center" vertical="top"/>
    </xf>
    <xf numFmtId="0" fontId="2" fillId="0" borderId="0" xfId="0" applyFont="1" applyAlignment="1">
      <alignment horizontal="center" vertical="center"/>
    </xf>
    <xf numFmtId="0" fontId="0" fillId="0" borderId="0" xfId="0" applyAlignment="1">
      <alignment horizontal="center"/>
    </xf>
    <xf numFmtId="0" fontId="4" fillId="0" borderId="0" xfId="0" applyFont="1" applyAlignment="1" applyProtection="1">
      <alignment horizontal="center" vertical="center" wrapText="1"/>
      <protection hidden="1"/>
    </xf>
    <xf numFmtId="44" fontId="8" fillId="0" borderId="0" xfId="1" applyFont="1" applyFill="1" applyBorder="1" applyAlignment="1" applyProtection="1">
      <alignment horizontal="center"/>
    </xf>
    <xf numFmtId="44" fontId="8" fillId="0" borderId="0" xfId="1" applyFont="1" applyFill="1" applyBorder="1" applyProtection="1"/>
    <xf numFmtId="44" fontId="0" fillId="0" borderId="0" xfId="0" applyNumberFormat="1"/>
    <xf numFmtId="44" fontId="0" fillId="0" borderId="0" xfId="0" applyNumberFormat="1" applyAlignment="1">
      <alignment vertical="center"/>
    </xf>
    <xf numFmtId="44" fontId="0" fillId="0" borderId="0" xfId="0" applyNumberFormat="1" applyAlignment="1" applyProtection="1">
      <alignment vertical="center"/>
      <protection locked="0"/>
    </xf>
    <xf numFmtId="44" fontId="0" fillId="0" borderId="0" xfId="0" applyNumberFormat="1" applyProtection="1">
      <protection locked="0"/>
    </xf>
    <xf numFmtId="164" fontId="0" fillId="0" borderId="0" xfId="0" applyNumberFormat="1"/>
    <xf numFmtId="2" fontId="2" fillId="0" borderId="0" xfId="0" applyNumberFormat="1" applyFont="1" applyAlignment="1">
      <alignment vertical="center" wrapText="1"/>
    </xf>
    <xf numFmtId="2" fontId="0" fillId="2" borderId="0" xfId="0" applyNumberFormat="1" applyFill="1" applyAlignment="1">
      <alignment horizontal="center" vertical="top"/>
    </xf>
    <xf numFmtId="0" fontId="2" fillId="0" borderId="0" xfId="0" applyFont="1"/>
    <xf numFmtId="2" fontId="0" fillId="0" borderId="0" xfId="0" applyNumberFormat="1" applyAlignment="1">
      <alignment vertical="top" wrapText="1"/>
    </xf>
    <xf numFmtId="2" fontId="0" fillId="0" borderId="1" xfId="0" applyNumberFormat="1" applyBorder="1" applyAlignment="1">
      <alignment vertical="top"/>
    </xf>
    <xf numFmtId="2" fontId="0" fillId="3" borderId="6" xfId="0" applyNumberFormat="1" applyFill="1" applyBorder="1" applyAlignment="1">
      <alignment horizontal="center" vertical="center"/>
    </xf>
    <xf numFmtId="2" fontId="0" fillId="3" borderId="6" xfId="0" applyNumberFormat="1" applyFill="1" applyBorder="1" applyAlignment="1">
      <alignment horizontal="center" vertical="center" wrapText="1"/>
    </xf>
    <xf numFmtId="2" fontId="13" fillId="3" borderId="6" xfId="0" applyNumberFormat="1" applyFont="1" applyFill="1" applyBorder="1" applyAlignment="1">
      <alignment horizontal="center" vertical="center" wrapText="1"/>
    </xf>
    <xf numFmtId="2" fontId="0" fillId="0" borderId="0" xfId="0" applyNumberFormat="1" applyAlignment="1">
      <alignment horizontal="center" vertical="center" wrapText="1"/>
    </xf>
    <xf numFmtId="2" fontId="0" fillId="3" borderId="4" xfId="0" applyNumberForma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44" fontId="3" fillId="0" borderId="0" xfId="0" applyNumberFormat="1" applyFont="1" applyAlignment="1">
      <alignment vertical="center" wrapText="1"/>
    </xf>
    <xf numFmtId="1" fontId="2" fillId="3" borderId="6" xfId="0" applyNumberFormat="1" applyFont="1" applyFill="1" applyBorder="1" applyAlignment="1">
      <alignment horizontal="center" vertical="center"/>
    </xf>
    <xf numFmtId="0" fontId="2" fillId="0" borderId="0" xfId="0" applyFont="1" applyAlignment="1">
      <alignment horizontal="right"/>
    </xf>
    <xf numFmtId="0" fontId="4" fillId="3" borderId="6" xfId="0" applyFont="1" applyFill="1" applyBorder="1" applyAlignment="1">
      <alignment horizontal="center" vertical="center" wrapText="1"/>
    </xf>
    <xf numFmtId="44" fontId="3" fillId="0" borderId="0" xfId="0" applyNumberFormat="1" applyFont="1" applyAlignment="1">
      <alignment horizontal="right"/>
    </xf>
    <xf numFmtId="44" fontId="3" fillId="2" borderId="6" xfId="0" applyNumberFormat="1" applyFont="1" applyFill="1" applyBorder="1" applyAlignment="1">
      <alignment horizontal="right"/>
    </xf>
    <xf numFmtId="44" fontId="3" fillId="0" borderId="0" xfId="0" applyNumberFormat="1" applyFont="1" applyAlignment="1">
      <alignment horizontal="right" wrapText="1"/>
    </xf>
    <xf numFmtId="44" fontId="0" fillId="0" borderId="0" xfId="0" applyNumberFormat="1" applyAlignment="1">
      <alignment horizontal="right"/>
    </xf>
    <xf numFmtId="0" fontId="3" fillId="0" borderId="6" xfId="0" applyFont="1" applyBorder="1" applyAlignment="1" applyProtection="1">
      <alignment horizontal="center" vertical="center" shrinkToFit="1"/>
      <protection locked="0"/>
    </xf>
    <xf numFmtId="0" fontId="3" fillId="0" borderId="0" xfId="0" applyFont="1"/>
    <xf numFmtId="0" fontId="3" fillId="0" borderId="0" xfId="0" applyFont="1" applyAlignment="1">
      <alignment horizontal="center"/>
    </xf>
    <xf numFmtId="0" fontId="3" fillId="0" borderId="0" xfId="0" applyFont="1" applyAlignment="1">
      <alignment vertical="center"/>
    </xf>
    <xf numFmtId="17" fontId="2" fillId="0" borderId="0" xfId="0" applyNumberFormat="1" applyFont="1"/>
    <xf numFmtId="0" fontId="4" fillId="0" borderId="0" xfId="0" applyFont="1" applyAlignment="1">
      <alignment wrapText="1"/>
    </xf>
    <xf numFmtId="0" fontId="3" fillId="0" borderId="0" xfId="0" applyFont="1" applyAlignment="1">
      <alignment wrapText="1"/>
    </xf>
    <xf numFmtId="0" fontId="8" fillId="0" borderId="0" xfId="0" applyFont="1" applyAlignment="1">
      <alignment horizontal="center"/>
    </xf>
    <xf numFmtId="0" fontId="8" fillId="0" borderId="0" xfId="0" applyFont="1" applyAlignment="1">
      <alignment wrapText="1"/>
    </xf>
    <xf numFmtId="0" fontId="11" fillId="0" borderId="0" xfId="0" applyFont="1"/>
    <xf numFmtId="0" fontId="0" fillId="0" borderId="6" xfId="0" applyBorder="1" applyAlignment="1" applyProtection="1">
      <alignment horizontal="left" vertical="center" shrinkToFit="1"/>
      <protection locked="0"/>
    </xf>
    <xf numFmtId="1" fontId="0" fillId="0" borderId="6" xfId="0" applyNumberFormat="1" applyBorder="1" applyAlignment="1" applyProtection="1">
      <alignment horizontal="center" vertical="center" shrinkToFit="1"/>
      <protection locked="0"/>
    </xf>
    <xf numFmtId="44" fontId="1" fillId="3" borderId="6" xfId="1" applyFont="1" applyFill="1" applyBorder="1" applyAlignment="1" applyProtection="1">
      <alignment horizontal="center" vertical="center" shrinkToFit="1"/>
      <protection locked="0"/>
    </xf>
    <xf numFmtId="44" fontId="1" fillId="0" borderId="6" xfId="1" applyFont="1" applyBorder="1" applyAlignment="1" applyProtection="1">
      <alignment horizontal="center" vertical="center" shrinkToFit="1"/>
      <protection locked="0"/>
    </xf>
    <xf numFmtId="0" fontId="3" fillId="0" borderId="6" xfId="0" applyFont="1" applyBorder="1" applyAlignment="1" applyProtection="1">
      <alignment horizontal="left" vertical="center" shrinkToFit="1"/>
      <protection locked="0"/>
    </xf>
    <xf numFmtId="0" fontId="0" fillId="0" borderId="6" xfId="0" applyBorder="1" applyAlignment="1" applyProtection="1">
      <alignment vertical="center" shrinkToFit="1"/>
      <protection locked="0"/>
    </xf>
    <xf numFmtId="44" fontId="1" fillId="0" borderId="6" xfId="1" applyFont="1" applyBorder="1" applyAlignment="1" applyProtection="1">
      <alignment vertical="center" shrinkToFit="1"/>
      <protection locked="0"/>
    </xf>
    <xf numFmtId="44" fontId="7" fillId="3" borderId="6" xfId="1" applyFont="1" applyFill="1" applyBorder="1" applyAlignment="1" applyProtection="1">
      <alignment vertical="center" shrinkToFit="1"/>
    </xf>
    <xf numFmtId="14" fontId="3" fillId="0" borderId="6" xfId="0" applyNumberFormat="1" applyFont="1" applyBorder="1" applyAlignment="1" applyProtection="1">
      <alignment horizontal="center" vertical="center" shrinkToFit="1"/>
      <protection locked="0"/>
    </xf>
    <xf numFmtId="165" fontId="3" fillId="0" borderId="6" xfId="0" applyNumberFormat="1" applyFont="1" applyBorder="1" applyAlignment="1" applyProtection="1">
      <alignment horizontal="center" vertical="center" shrinkToFit="1"/>
      <protection locked="0"/>
    </xf>
    <xf numFmtId="44" fontId="3" fillId="0" borderId="6" xfId="1" applyFont="1" applyBorder="1" applyAlignment="1" applyProtection="1">
      <alignment horizontal="center" vertical="center" shrinkToFit="1"/>
      <protection locked="0"/>
    </xf>
    <xf numFmtId="44" fontId="4" fillId="3" borderId="6" xfId="0" applyNumberFormat="1" applyFont="1" applyFill="1" applyBorder="1" applyAlignment="1">
      <alignment vertical="center" shrinkToFit="1"/>
    </xf>
    <xf numFmtId="44" fontId="4" fillId="3" borderId="6" xfId="0" applyNumberFormat="1" applyFont="1" applyFill="1" applyBorder="1" applyAlignment="1">
      <alignment horizontal="right" shrinkToFit="1"/>
    </xf>
    <xf numFmtId="44" fontId="3" fillId="0" borderId="6" xfId="2" applyFont="1" applyBorder="1" applyAlignment="1" applyProtection="1">
      <alignment vertical="center" shrinkToFit="1"/>
      <protection locked="0"/>
    </xf>
    <xf numFmtId="44" fontId="3" fillId="3" borderId="6" xfId="1" applyFont="1" applyFill="1" applyBorder="1" applyAlignment="1" applyProtection="1">
      <alignment vertical="center" shrinkToFit="1"/>
    </xf>
    <xf numFmtId="44" fontId="3" fillId="0" borderId="6" xfId="1" applyFont="1" applyFill="1" applyBorder="1" applyAlignment="1" applyProtection="1">
      <alignment vertical="center" shrinkToFit="1"/>
      <protection locked="0"/>
    </xf>
    <xf numFmtId="44" fontId="4" fillId="2" borderId="6" xfId="1" applyFont="1" applyFill="1" applyBorder="1" applyAlignment="1" applyProtection="1">
      <alignment vertical="center" shrinkToFit="1"/>
    </xf>
    <xf numFmtId="44" fontId="3" fillId="3" borderId="8" xfId="1" applyFont="1" applyFill="1" applyBorder="1" applyAlignment="1" applyProtection="1">
      <alignment vertical="center" shrinkToFit="1"/>
    </xf>
    <xf numFmtId="44" fontId="4" fillId="2" borderId="13" xfId="2" applyFont="1" applyFill="1" applyBorder="1" applyAlignment="1" applyProtection="1">
      <alignment vertical="center" shrinkToFit="1"/>
    </xf>
    <xf numFmtId="0" fontId="15" fillId="0" borderId="6" xfId="0" applyFont="1" applyBorder="1" applyAlignment="1" applyProtection="1">
      <alignment horizontal="center" vertical="center"/>
      <protection locked="0"/>
    </xf>
    <xf numFmtId="2" fontId="2" fillId="2" borderId="6" xfId="0" applyNumberFormat="1" applyFont="1" applyFill="1" applyBorder="1" applyAlignment="1">
      <alignment horizontal="center" vertical="center"/>
    </xf>
    <xf numFmtId="44" fontId="4" fillId="2" borderId="6" xfId="2" applyFont="1" applyFill="1" applyBorder="1" applyAlignment="1" applyProtection="1">
      <alignment vertical="center" shrinkToFit="1"/>
    </xf>
    <xf numFmtId="44" fontId="6" fillId="0" borderId="0" xfId="2" applyFont="1" applyBorder="1" applyAlignment="1" applyProtection="1">
      <alignment horizontal="left" vertical="center" shrinkToFit="1"/>
    </xf>
    <xf numFmtId="2" fontId="0" fillId="0" borderId="1" xfId="0" applyNumberFormat="1" applyBorder="1" applyAlignment="1">
      <alignment vertical="top" wrapText="1"/>
    </xf>
    <xf numFmtId="44" fontId="7" fillId="3" borderId="6" xfId="1" applyFont="1" applyFill="1" applyBorder="1" applyAlignment="1" applyProtection="1">
      <alignment horizontal="center" vertical="center" shrinkToFit="1"/>
    </xf>
    <xf numFmtId="2" fontId="2" fillId="2" borderId="6" xfId="0" applyNumberFormat="1" applyFont="1" applyFill="1" applyBorder="1" applyAlignment="1">
      <alignment horizontal="center" vertical="center" shrinkToFit="1"/>
    </xf>
    <xf numFmtId="0" fontId="4" fillId="0" borderId="0" xfId="0" applyFont="1" applyAlignment="1">
      <alignment vertical="center" shrinkToFit="1"/>
    </xf>
    <xf numFmtId="0" fontId="0" fillId="0" borderId="0" xfId="0" applyAlignment="1">
      <alignment shrinkToFit="1"/>
    </xf>
    <xf numFmtId="2" fontId="0" fillId="0" borderId="0" xfId="0" applyNumberFormat="1" applyAlignment="1">
      <alignment vertical="top" shrinkToFit="1"/>
    </xf>
    <xf numFmtId="2" fontId="0" fillId="0" borderId="0" xfId="0" applyNumberFormat="1" applyAlignment="1">
      <alignment horizontal="center" vertical="top" shrinkToFit="1"/>
    </xf>
    <xf numFmtId="0" fontId="3" fillId="0" borderId="9" xfId="0" applyFont="1" applyBorder="1" applyAlignment="1">
      <alignment horizontal="left" vertical="center" shrinkToFit="1"/>
    </xf>
    <xf numFmtId="0" fontId="3" fillId="0" borderId="0" xfId="0" applyFont="1" applyAlignment="1">
      <alignment horizontal="left" vertical="center" shrinkToFit="1"/>
    </xf>
    <xf numFmtId="0" fontId="3" fillId="0" borderId="7" xfId="0" applyFont="1" applyBorder="1" applyAlignment="1">
      <alignment horizontal="left" vertical="center" shrinkToFit="1"/>
    </xf>
    <xf numFmtId="0" fontId="7" fillId="0" borderId="0" xfId="0" applyFont="1" applyAlignment="1">
      <alignment vertical="center" shrinkToFit="1"/>
    </xf>
    <xf numFmtId="0" fontId="0" fillId="0" borderId="0" xfId="0" applyAlignment="1">
      <alignment horizontal="center" vertical="top" shrinkToFit="1"/>
    </xf>
    <xf numFmtId="0" fontId="3" fillId="0" borderId="0" xfId="0" applyFont="1" applyAlignment="1">
      <alignment horizontal="right" shrinkToFit="1"/>
    </xf>
    <xf numFmtId="0" fontId="0" fillId="0" borderId="3" xfId="0" applyBorder="1"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0" fontId="0" fillId="0" borderId="5" xfId="0" applyBorder="1" applyAlignment="1" applyProtection="1">
      <alignment horizontal="left" vertical="center" shrinkToFit="1"/>
      <protection locked="0"/>
    </xf>
    <xf numFmtId="2" fontId="2" fillId="2" borderId="3" xfId="0" applyNumberFormat="1" applyFont="1" applyFill="1" applyBorder="1" applyAlignment="1">
      <alignment horizontal="center" vertical="center" wrapText="1"/>
    </xf>
    <xf numFmtId="2" fontId="2" fillId="2" borderId="4" xfId="0" applyNumberFormat="1" applyFont="1" applyFill="1" applyBorder="1" applyAlignment="1">
      <alignment horizontal="center" vertical="center" wrapText="1"/>
    </xf>
    <xf numFmtId="2" fontId="2" fillId="2" borderId="5" xfId="0" applyNumberFormat="1" applyFont="1" applyFill="1" applyBorder="1" applyAlignment="1">
      <alignment horizontal="center" vertical="center" wrapText="1"/>
    </xf>
    <xf numFmtId="0" fontId="15" fillId="0" borderId="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4" fillId="3" borderId="6" xfId="0" applyFont="1" applyFill="1" applyBorder="1" applyAlignment="1">
      <alignment horizontal="right"/>
    </xf>
    <xf numFmtId="0" fontId="4" fillId="3" borderId="6" xfId="0" applyFont="1" applyFill="1" applyBorder="1" applyAlignment="1">
      <alignment horizontal="right" vertical="center"/>
    </xf>
    <xf numFmtId="0" fontId="4" fillId="2" borderId="6" xfId="0" applyFont="1" applyFill="1" applyBorder="1" applyAlignment="1">
      <alignment horizontal="center" vertical="center" wrapText="1"/>
    </xf>
    <xf numFmtId="0" fontId="3" fillId="0" borderId="6" xfId="0" applyFont="1" applyBorder="1" applyAlignment="1" applyProtection="1">
      <alignment horizontal="center" vertical="center" shrinkToFit="1"/>
      <protection locked="0"/>
    </xf>
    <xf numFmtId="0" fontId="14" fillId="0" borderId="0" xfId="0" applyFont="1" applyAlignment="1">
      <alignment horizontal="center" vertical="center" wrapText="1"/>
    </xf>
    <xf numFmtId="0" fontId="14" fillId="0" borderId="0" xfId="0" applyFont="1" applyAlignment="1">
      <alignment horizontal="center" vertical="center"/>
    </xf>
    <xf numFmtId="0" fontId="0" fillId="0" borderId="0" xfId="0" applyAlignment="1">
      <alignment horizontal="center"/>
    </xf>
    <xf numFmtId="0" fontId="0" fillId="0" borderId="0" xfId="0" applyAlignment="1">
      <alignment horizontal="right"/>
    </xf>
    <xf numFmtId="2" fontId="0" fillId="2" borderId="3" xfId="0" applyNumberFormat="1" applyFill="1" applyBorder="1" applyAlignment="1">
      <alignment horizontal="center" vertical="center" wrapText="1"/>
    </xf>
    <xf numFmtId="2" fontId="0" fillId="2" borderId="4" xfId="0" applyNumberFormat="1" applyFill="1" applyBorder="1" applyAlignment="1">
      <alignment horizontal="center" vertical="center"/>
    </xf>
    <xf numFmtId="2" fontId="0" fillId="2" borderId="5" xfId="0" applyNumberFormat="1" applyFill="1" applyBorder="1" applyAlignment="1">
      <alignment horizontal="center" vertical="center"/>
    </xf>
    <xf numFmtId="2" fontId="2" fillId="3" borderId="6" xfId="0" applyNumberFormat="1" applyFont="1" applyFill="1" applyBorder="1" applyAlignment="1">
      <alignment horizontal="right" vertical="center"/>
    </xf>
    <xf numFmtId="0" fontId="4" fillId="3" borderId="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3" fillId="0" borderId="3"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2" fontId="2" fillId="2" borderId="3" xfId="0" applyNumberFormat="1" applyFont="1" applyFill="1" applyBorder="1" applyAlignment="1">
      <alignment horizontal="center" vertical="center"/>
    </xf>
    <xf numFmtId="2" fontId="2" fillId="2" borderId="5" xfId="0" applyNumberFormat="1" applyFont="1" applyFill="1" applyBorder="1" applyAlignment="1">
      <alignment horizontal="center" vertical="center"/>
    </xf>
    <xf numFmtId="164" fontId="15" fillId="0" borderId="6" xfId="0" applyNumberFormat="1" applyFont="1" applyBorder="1" applyAlignment="1" applyProtection="1">
      <alignment horizontal="center" vertical="center"/>
      <protection locked="0"/>
    </xf>
    <xf numFmtId="44" fontId="7" fillId="3" borderId="3" xfId="1" applyFont="1" applyFill="1" applyBorder="1" applyAlignment="1" applyProtection="1">
      <alignment horizontal="right" vertical="center"/>
    </xf>
    <xf numFmtId="44" fontId="7" fillId="3" borderId="4" xfId="1" applyFont="1" applyFill="1" applyBorder="1" applyAlignment="1" applyProtection="1">
      <alignment horizontal="right" vertical="center"/>
    </xf>
    <xf numFmtId="2" fontId="0" fillId="3" borderId="6" xfId="0" applyNumberFormat="1" applyFill="1" applyBorder="1" applyAlignment="1">
      <alignment horizontal="center" vertical="center" wrapText="1"/>
    </xf>
    <xf numFmtId="0" fontId="3" fillId="0" borderId="2" xfId="0" applyFont="1" applyBorder="1" applyAlignment="1">
      <alignment horizontal="left" shrinkToFit="1"/>
    </xf>
    <xf numFmtId="0" fontId="20" fillId="0" borderId="3" xfId="0" applyFont="1" applyBorder="1" applyAlignment="1" applyProtection="1">
      <alignment horizontal="center" vertical="center" shrinkToFit="1"/>
      <protection locked="0"/>
    </xf>
    <xf numFmtId="0" fontId="20" fillId="0" borderId="5" xfId="0" applyFont="1" applyBorder="1" applyAlignment="1" applyProtection="1">
      <alignment horizontal="center" vertical="center" shrinkToFit="1"/>
      <protection locked="0"/>
    </xf>
    <xf numFmtId="0" fontId="20" fillId="0" borderId="4" xfId="0" applyFont="1" applyBorder="1" applyAlignment="1" applyProtection="1">
      <alignment horizontal="center" vertical="center" shrinkToFit="1"/>
      <protection locked="0"/>
    </xf>
    <xf numFmtId="0" fontId="20" fillId="0" borderId="4" xfId="0" applyFont="1" applyBorder="1" applyAlignment="1">
      <alignment horizontal="center" vertical="top" shrinkToFit="1"/>
    </xf>
    <xf numFmtId="0" fontId="20" fillId="0" borderId="5" xfId="0" applyFont="1" applyBorder="1" applyAlignment="1">
      <alignment horizontal="center" vertical="top" shrinkToFit="1"/>
    </xf>
    <xf numFmtId="0" fontId="12" fillId="0" borderId="12" xfId="0" applyFont="1" applyBorder="1" applyAlignment="1">
      <alignment horizontal="center" vertical="center" wrapText="1" shrinkToFit="1"/>
    </xf>
    <xf numFmtId="0" fontId="12" fillId="0" borderId="1" xfId="0" applyFont="1" applyBorder="1" applyAlignment="1">
      <alignment horizontal="center" vertical="center" wrapText="1" shrinkToFit="1"/>
    </xf>
    <xf numFmtId="0" fontId="12" fillId="0" borderId="14" xfId="0" applyFont="1" applyBorder="1" applyAlignment="1">
      <alignment horizontal="center" vertical="center" wrapText="1" shrinkToFit="1"/>
    </xf>
    <xf numFmtId="0" fontId="18" fillId="0" borderId="3" xfId="0" applyFont="1" applyBorder="1" applyAlignment="1">
      <alignment horizontal="center" vertical="top" shrinkToFit="1"/>
    </xf>
    <xf numFmtId="0" fontId="18" fillId="0" borderId="4" xfId="0" applyFont="1" applyBorder="1" applyAlignment="1">
      <alignment horizontal="center" vertical="top" shrinkToFit="1"/>
    </xf>
    <xf numFmtId="0" fontId="18" fillId="0" borderId="5" xfId="0" applyFont="1" applyBorder="1" applyAlignment="1">
      <alignment horizontal="center" vertical="top"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20" fillId="0" borderId="10" xfId="0" applyFont="1" applyBorder="1" applyAlignment="1">
      <alignment horizontal="center" vertical="center" wrapText="1" shrinkToFit="1"/>
    </xf>
    <xf numFmtId="0" fontId="20" fillId="0" borderId="2" xfId="0" applyFont="1" applyBorder="1" applyAlignment="1">
      <alignment horizontal="center" vertical="center" wrapText="1" shrinkToFit="1"/>
    </xf>
    <xf numFmtId="0" fontId="20" fillId="0" borderId="11" xfId="0" applyFont="1" applyBorder="1" applyAlignment="1">
      <alignment horizontal="center" vertical="center" wrapText="1" shrinkToFit="1"/>
    </xf>
    <xf numFmtId="0" fontId="19" fillId="0" borderId="3" xfId="0" applyFont="1" applyBorder="1" applyAlignment="1">
      <alignment horizontal="center" vertical="top" shrinkToFit="1"/>
    </xf>
    <xf numFmtId="0" fontId="19" fillId="0" borderId="5" xfId="0" applyFont="1" applyBorder="1" applyAlignment="1">
      <alignment horizontal="center" vertical="top" shrinkToFit="1"/>
    </xf>
    <xf numFmtId="0" fontId="19" fillId="0" borderId="4" xfId="0" applyFont="1" applyBorder="1" applyAlignment="1">
      <alignment horizontal="center" vertical="top" shrinkToFit="1"/>
    </xf>
    <xf numFmtId="0" fontId="19" fillId="0" borderId="4" xfId="0" applyFont="1" applyBorder="1" applyAlignment="1" applyProtection="1">
      <alignment horizontal="center" vertical="center" shrinkToFit="1"/>
      <protection locked="0"/>
    </xf>
    <xf numFmtId="0" fontId="19" fillId="0" borderId="5" xfId="0" applyFont="1" applyBorder="1" applyAlignment="1" applyProtection="1">
      <alignment horizontal="center" vertical="center" shrinkToFit="1"/>
      <protection locked="0"/>
    </xf>
    <xf numFmtId="0" fontId="17" fillId="0" borderId="0" xfId="0" applyFont="1" applyAlignment="1">
      <alignment horizontal="center" vertical="center" wrapText="1" shrinkToFit="1"/>
    </xf>
    <xf numFmtId="0" fontId="2" fillId="2" borderId="3" xfId="0" applyFont="1" applyFill="1" applyBorder="1" applyAlignment="1">
      <alignment horizontal="center" shrinkToFit="1"/>
    </xf>
    <xf numFmtId="0" fontId="2" fillId="2" borderId="4" xfId="0" applyFont="1" applyFill="1" applyBorder="1" applyAlignment="1">
      <alignment horizontal="center" shrinkToFit="1"/>
    </xf>
    <xf numFmtId="0" fontId="2" fillId="2" borderId="5" xfId="0" applyFont="1" applyFill="1" applyBorder="1" applyAlignment="1">
      <alignment horizontal="center" shrinkToFit="1"/>
    </xf>
    <xf numFmtId="0" fontId="3" fillId="0" borderId="9" xfId="0" applyFont="1" applyBorder="1" applyAlignment="1">
      <alignment vertical="center" shrinkToFit="1"/>
    </xf>
    <xf numFmtId="0" fontId="3" fillId="0" borderId="0" xfId="0" applyFont="1" applyAlignment="1">
      <alignment vertical="center" shrinkToFit="1"/>
    </xf>
    <xf numFmtId="0" fontId="3" fillId="0" borderId="7" xfId="0" applyFont="1" applyBorder="1" applyAlignment="1">
      <alignment vertical="center" shrinkToFit="1"/>
    </xf>
    <xf numFmtId="2" fontId="2" fillId="2" borderId="6" xfId="0" applyNumberFormat="1" applyFont="1" applyFill="1" applyBorder="1" applyAlignment="1">
      <alignment horizontal="center" vertical="center" shrinkToFit="1"/>
    </xf>
    <xf numFmtId="0" fontId="4" fillId="0" borderId="9" xfId="0" applyFont="1" applyBorder="1" applyAlignment="1">
      <alignment horizontal="left" vertical="center" shrinkToFit="1"/>
    </xf>
    <xf numFmtId="0" fontId="4" fillId="0" borderId="0" xfId="0" applyFont="1" applyAlignment="1">
      <alignment horizontal="left" vertical="center" shrinkToFit="1"/>
    </xf>
    <xf numFmtId="0" fontId="4" fillId="0" borderId="7" xfId="0" applyFont="1" applyBorder="1" applyAlignment="1">
      <alignment horizontal="left"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0" borderId="9" xfId="0" applyFont="1" applyBorder="1" applyAlignment="1">
      <alignment horizontal="left" vertical="center" shrinkToFit="1"/>
    </xf>
    <xf numFmtId="0" fontId="3" fillId="0" borderId="0" xfId="0" applyFont="1" applyAlignment="1">
      <alignment horizontal="left" vertical="center" shrinkToFit="1"/>
    </xf>
    <xf numFmtId="0" fontId="3" fillId="0" borderId="7" xfId="0" applyFont="1" applyBorder="1" applyAlignment="1">
      <alignment horizontal="left" vertical="center" shrinkToFit="1"/>
    </xf>
    <xf numFmtId="0" fontId="20" fillId="0" borderId="9" xfId="0" applyFont="1" applyBorder="1" applyAlignment="1">
      <alignment horizontal="center" vertical="top" shrinkToFit="1"/>
    </xf>
    <xf numFmtId="0" fontId="20" fillId="0" borderId="0" xfId="0" applyFont="1" applyAlignment="1">
      <alignment horizontal="center" vertical="top" shrinkToFit="1"/>
    </xf>
    <xf numFmtId="0" fontId="20" fillId="0" borderId="7" xfId="0" applyFont="1" applyBorder="1" applyAlignment="1">
      <alignment horizontal="center" vertical="top" shrinkToFit="1"/>
    </xf>
    <xf numFmtId="49" fontId="4" fillId="2" borderId="3" xfId="0" applyNumberFormat="1" applyFont="1" applyFill="1" applyBorder="1" applyAlignment="1">
      <alignment horizontal="center" shrinkToFit="1"/>
    </xf>
    <xf numFmtId="49" fontId="4" fillId="2" borderId="4" xfId="0" applyNumberFormat="1" applyFont="1" applyFill="1" applyBorder="1" applyAlignment="1">
      <alignment horizontal="center" shrinkToFit="1"/>
    </xf>
    <xf numFmtId="49" fontId="4" fillId="2" borderId="5" xfId="0" applyNumberFormat="1" applyFont="1" applyFill="1" applyBorder="1" applyAlignment="1">
      <alignment horizontal="center" shrinkToFit="1"/>
    </xf>
    <xf numFmtId="44" fontId="4" fillId="4" borderId="9" xfId="2" applyFont="1" applyFill="1" applyBorder="1" applyAlignment="1" applyProtection="1">
      <alignment horizontal="left" vertical="center" shrinkToFit="1"/>
    </xf>
    <xf numFmtId="44" fontId="4" fillId="4" borderId="0" xfId="2" applyFont="1" applyFill="1" applyBorder="1" applyAlignment="1" applyProtection="1">
      <alignment horizontal="left" vertical="center" shrinkToFit="1"/>
    </xf>
    <xf numFmtId="44" fontId="4" fillId="4" borderId="7" xfId="2" applyFont="1" applyFill="1" applyBorder="1" applyAlignment="1" applyProtection="1">
      <alignment horizontal="left" vertical="center" shrinkToFit="1"/>
    </xf>
    <xf numFmtId="0" fontId="7" fillId="0" borderId="12" xfId="0" applyFont="1" applyBorder="1" applyAlignment="1">
      <alignment vertical="center" shrinkToFit="1"/>
    </xf>
    <xf numFmtId="0" fontId="7" fillId="0" borderId="1" xfId="0" applyFont="1" applyBorder="1" applyAlignment="1">
      <alignment vertical="center" shrinkToFit="1"/>
    </xf>
    <xf numFmtId="0" fontId="7" fillId="0" borderId="14" xfId="0" applyFont="1" applyBorder="1" applyAlignment="1">
      <alignment vertical="center" shrinkToFit="1"/>
    </xf>
    <xf numFmtId="0" fontId="20" fillId="0" borderId="3" xfId="0" applyFont="1" applyBorder="1" applyAlignment="1">
      <alignment horizontal="center" vertical="top" shrinkToFit="1"/>
    </xf>
    <xf numFmtId="2" fontId="2" fillId="2" borderId="3" xfId="0" applyNumberFormat="1" applyFont="1" applyFill="1" applyBorder="1" applyAlignment="1">
      <alignment horizontal="center" vertical="center" shrinkToFit="1"/>
    </xf>
    <xf numFmtId="2" fontId="2" fillId="2" borderId="4" xfId="0" applyNumberFormat="1" applyFont="1" applyFill="1" applyBorder="1" applyAlignment="1">
      <alignment horizontal="center" vertical="center" shrinkToFit="1"/>
    </xf>
    <xf numFmtId="2" fontId="2" fillId="2" borderId="5" xfId="0" applyNumberFormat="1" applyFont="1" applyFill="1" applyBorder="1" applyAlignment="1">
      <alignment horizontal="center" vertical="center" shrinkToFit="1"/>
    </xf>
    <xf numFmtId="0" fontId="4" fillId="3" borderId="12" xfId="0"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4" fillId="3" borderId="14" xfId="0" applyFont="1" applyFill="1" applyBorder="1" applyAlignment="1">
      <alignment horizontal="center" vertical="center" shrinkToFit="1"/>
    </xf>
    <xf numFmtId="0" fontId="20" fillId="0" borderId="12" xfId="0" applyFont="1" applyBorder="1" applyAlignment="1" applyProtection="1">
      <alignment horizontal="center" vertical="center" shrinkToFit="1"/>
      <protection locked="0"/>
    </xf>
    <xf numFmtId="0" fontId="20" fillId="0" borderId="1" xfId="0" applyFont="1" applyBorder="1" applyAlignment="1" applyProtection="1">
      <alignment horizontal="center" vertical="center" shrinkToFit="1"/>
      <protection locked="0"/>
    </xf>
    <xf numFmtId="0" fontId="20" fillId="0" borderId="14" xfId="0" applyFont="1" applyBorder="1" applyAlignment="1" applyProtection="1">
      <alignment horizontal="center" vertical="center" shrinkToFit="1"/>
      <protection locked="0"/>
    </xf>
    <xf numFmtId="0" fontId="4" fillId="3" borderId="6"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2" xfId="0" applyFont="1" applyBorder="1" applyAlignment="1">
      <alignment horizontal="center" shrinkToFit="1"/>
    </xf>
    <xf numFmtId="0" fontId="2" fillId="0" borderId="0" xfId="0" applyFont="1" applyAlignment="1">
      <alignment horizontal="center" shrinkToFit="1"/>
    </xf>
    <xf numFmtId="164" fontId="2" fillId="3" borderId="6" xfId="0" applyNumberFormat="1" applyFont="1" applyFill="1" applyBorder="1" applyAlignment="1">
      <alignment horizontal="center" vertical="center" shrinkToFit="1"/>
    </xf>
  </cellXfs>
  <cellStyles count="3">
    <cellStyle name="Currency" xfId="1" builtinId="4"/>
    <cellStyle name="Currency 2" xfId="2" xr:uid="{00000000-0005-0000-0000-000001000000}"/>
    <cellStyle name="Normal" xfId="0" builtinId="0"/>
  </cellStyles>
  <dxfs count="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114301</xdr:colOff>
      <xdr:row>0</xdr:row>
      <xdr:rowOff>0</xdr:rowOff>
    </xdr:from>
    <xdr:to>
      <xdr:col>0</xdr:col>
      <xdr:colOff>2152651</xdr:colOff>
      <xdr:row>0</xdr:row>
      <xdr:rowOff>999191</xdr:rowOff>
    </xdr:to>
    <xdr:pic>
      <xdr:nvPicPr>
        <xdr:cNvPr id="3" name="Picture 2">
          <a:extLst>
            <a:ext uri="{FF2B5EF4-FFF2-40B4-BE49-F238E27FC236}">
              <a16:creationId xmlns:a16="http://schemas.microsoft.com/office/drawing/2014/main" id="{30D191AB-E6E2-79F5-BAD9-FB022AEB0E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1" y="0"/>
          <a:ext cx="2038350" cy="9991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975455</xdr:colOff>
      <xdr:row>0</xdr:row>
      <xdr:rowOff>752475</xdr:rowOff>
    </xdr:to>
    <xdr:pic>
      <xdr:nvPicPr>
        <xdr:cNvPr id="3" name="Picture 2">
          <a:extLst>
            <a:ext uri="{FF2B5EF4-FFF2-40B4-BE49-F238E27FC236}">
              <a16:creationId xmlns:a16="http://schemas.microsoft.com/office/drawing/2014/main" id="{8E79FEB3-32D6-F9D9-0407-3E150B095E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35049" cy="752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51"/>
  <sheetViews>
    <sheetView showGridLines="0" tabSelected="1" showRuler="0" showWhiteSpace="0" view="pageLayout" zoomScale="160" zoomScaleNormal="100" zoomScalePageLayoutView="160" workbookViewId="0">
      <selection activeCell="A3" sqref="A3"/>
    </sheetView>
  </sheetViews>
  <sheetFormatPr defaultColWidth="0" defaultRowHeight="15" zeroHeight="1" x14ac:dyDescent="0.25"/>
  <cols>
    <col min="1" max="1" width="39.5703125" customWidth="1"/>
    <col min="2" max="2" width="11.85546875" customWidth="1"/>
    <col min="3" max="3" width="10.42578125" hidden="1" customWidth="1"/>
    <col min="4" max="4" width="13.140625" customWidth="1"/>
    <col min="5" max="5" width="2.85546875" customWidth="1"/>
    <col min="6" max="6" width="10" customWidth="1"/>
    <col min="7" max="7" width="13.42578125" customWidth="1"/>
    <col min="8" max="8" width="15.85546875" customWidth="1"/>
    <col min="9" max="9" width="12.7109375" customWidth="1"/>
    <col min="10" max="10" width="13.140625" customWidth="1"/>
    <col min="11" max="14" width="12.7109375" hidden="1"/>
    <col min="15" max="16383" width="9.140625" hidden="1"/>
    <col min="16384" max="16384" width="0.42578125" customWidth="1"/>
  </cols>
  <sheetData>
    <row r="1" spans="1:14" ht="78.75" customHeight="1" x14ac:dyDescent="0.25">
      <c r="B1" s="93" t="s">
        <v>49</v>
      </c>
      <c r="C1" s="94"/>
      <c r="D1" s="94"/>
      <c r="E1" s="94"/>
      <c r="F1" s="94"/>
      <c r="G1" s="94"/>
    </row>
    <row r="2" spans="1:14" ht="21" customHeight="1" x14ac:dyDescent="0.25">
      <c r="A2" s="64" t="s">
        <v>0</v>
      </c>
      <c r="C2" s="15"/>
      <c r="D2" s="83" t="s">
        <v>20</v>
      </c>
      <c r="E2" s="84"/>
      <c r="F2" s="85"/>
      <c r="I2" s="108" t="s">
        <v>1</v>
      </c>
      <c r="J2" s="109"/>
    </row>
    <row r="3" spans="1:14" ht="20.25" customHeight="1" x14ac:dyDescent="0.25">
      <c r="A3" s="63"/>
      <c r="B3" s="16"/>
      <c r="C3" s="4"/>
      <c r="D3" s="86"/>
      <c r="E3" s="87"/>
      <c r="F3" s="88"/>
      <c r="H3" s="16"/>
      <c r="I3" s="110"/>
      <c r="J3" s="110"/>
      <c r="M3" s="13"/>
      <c r="N3" s="13"/>
    </row>
    <row r="4" spans="1:14" ht="17.25" customHeight="1" x14ac:dyDescent="0.25">
      <c r="B4" s="1"/>
      <c r="C4" s="1"/>
      <c r="G4" s="67"/>
      <c r="H4" s="17"/>
      <c r="J4" s="18"/>
      <c r="K4" s="1"/>
      <c r="L4" s="4"/>
      <c r="N4" s="1"/>
    </row>
    <row r="5" spans="1:14" ht="34.5" customHeight="1" x14ac:dyDescent="0.25">
      <c r="A5" s="97" t="s">
        <v>42</v>
      </c>
      <c r="B5" s="98"/>
      <c r="C5" s="98"/>
      <c r="D5" s="99"/>
      <c r="E5" s="3"/>
      <c r="F5" s="83" t="s">
        <v>23</v>
      </c>
      <c r="G5" s="84"/>
      <c r="H5" s="84"/>
      <c r="I5" s="84"/>
      <c r="J5" s="84"/>
      <c r="L5" s="14"/>
      <c r="M5" s="3"/>
      <c r="N5" s="3"/>
    </row>
    <row r="6" spans="1:14" ht="32.25" customHeight="1" x14ac:dyDescent="0.25">
      <c r="A6" s="19" t="s">
        <v>45</v>
      </c>
      <c r="B6" s="20" t="s">
        <v>21</v>
      </c>
      <c r="C6" s="21" t="s">
        <v>44</v>
      </c>
      <c r="D6" s="20" t="s">
        <v>33</v>
      </c>
      <c r="E6" s="22"/>
      <c r="F6" s="113" t="s">
        <v>46</v>
      </c>
      <c r="G6" s="113"/>
      <c r="H6" s="113"/>
      <c r="I6" s="23" t="s">
        <v>9</v>
      </c>
      <c r="J6" s="20" t="s">
        <v>24</v>
      </c>
      <c r="L6" s="4"/>
      <c r="M6" s="3"/>
      <c r="N6" s="3"/>
    </row>
    <row r="7" spans="1:14" s="5" customFormat="1" x14ac:dyDescent="0.25">
      <c r="A7" s="44"/>
      <c r="B7" s="45"/>
      <c r="C7" s="46">
        <f t="shared" ref="C7:C14" si="0">8*B7</f>
        <v>0</v>
      </c>
      <c r="D7" s="47"/>
      <c r="E7" s="25"/>
      <c r="F7" s="80"/>
      <c r="G7" s="81"/>
      <c r="H7" s="82"/>
      <c r="I7" s="49"/>
      <c r="J7" s="50"/>
      <c r="L7" s="6"/>
      <c r="M7" s="6"/>
      <c r="N7" s="6"/>
    </row>
    <row r="8" spans="1:14" x14ac:dyDescent="0.25">
      <c r="A8" s="44"/>
      <c r="B8" s="45"/>
      <c r="C8" s="46">
        <f t="shared" si="0"/>
        <v>0</v>
      </c>
      <c r="D8" s="47"/>
      <c r="E8" s="26"/>
      <c r="F8" s="80"/>
      <c r="G8" s="81"/>
      <c r="H8" s="82"/>
      <c r="I8" s="49"/>
      <c r="J8" s="50"/>
      <c r="L8" s="7"/>
      <c r="M8" s="7"/>
      <c r="N8" s="8"/>
    </row>
    <row r="9" spans="1:14" x14ac:dyDescent="0.25">
      <c r="A9" s="44"/>
      <c r="B9" s="45"/>
      <c r="C9" s="46">
        <f t="shared" si="0"/>
        <v>0</v>
      </c>
      <c r="D9" s="47"/>
      <c r="E9" s="26"/>
      <c r="F9" s="80"/>
      <c r="G9" s="81"/>
      <c r="H9" s="82"/>
      <c r="I9" s="49"/>
      <c r="J9" s="50"/>
      <c r="L9" s="9"/>
      <c r="M9" s="9"/>
      <c r="N9" s="8"/>
    </row>
    <row r="10" spans="1:14" x14ac:dyDescent="0.25">
      <c r="A10" s="44"/>
      <c r="B10" s="45"/>
      <c r="C10" s="46">
        <f t="shared" si="0"/>
        <v>0</v>
      </c>
      <c r="D10" s="47"/>
      <c r="E10" s="10"/>
      <c r="F10" s="80"/>
      <c r="G10" s="81"/>
      <c r="H10" s="82"/>
      <c r="I10" s="49"/>
      <c r="J10" s="50"/>
      <c r="L10" s="10"/>
      <c r="M10" s="10"/>
      <c r="N10" s="8"/>
    </row>
    <row r="11" spans="1:14" x14ac:dyDescent="0.25">
      <c r="A11" s="44"/>
      <c r="B11" s="45"/>
      <c r="C11" s="46">
        <f t="shared" si="0"/>
        <v>0</v>
      </c>
      <c r="D11" s="47"/>
      <c r="E11" s="10"/>
      <c r="F11" s="80"/>
      <c r="G11" s="81"/>
      <c r="H11" s="82"/>
      <c r="I11" s="49"/>
      <c r="J11" s="50"/>
      <c r="L11" s="11"/>
      <c r="M11" s="11"/>
      <c r="N11" s="8"/>
    </row>
    <row r="12" spans="1:14" x14ac:dyDescent="0.25">
      <c r="A12" s="44"/>
      <c r="B12" s="45"/>
      <c r="C12" s="46">
        <f t="shared" si="0"/>
        <v>0</v>
      </c>
      <c r="D12" s="47"/>
      <c r="E12" s="10"/>
      <c r="F12" s="80"/>
      <c r="G12" s="81"/>
      <c r="H12" s="82"/>
      <c r="I12" s="49"/>
      <c r="J12" s="50"/>
      <c r="L12" s="12"/>
      <c r="M12" s="12"/>
      <c r="N12" s="8"/>
    </row>
    <row r="13" spans="1:14" x14ac:dyDescent="0.25">
      <c r="A13" s="44"/>
      <c r="B13" s="45"/>
      <c r="C13" s="46">
        <f t="shared" si="0"/>
        <v>0</v>
      </c>
      <c r="D13" s="47"/>
      <c r="E13" s="10"/>
      <c r="F13" s="80"/>
      <c r="G13" s="81"/>
      <c r="H13" s="82"/>
      <c r="I13" s="49"/>
      <c r="J13" s="50"/>
      <c r="L13" s="12"/>
      <c r="M13" s="12"/>
      <c r="N13" s="8"/>
    </row>
    <row r="14" spans="1:14" x14ac:dyDescent="0.25">
      <c r="A14" s="44"/>
      <c r="B14" s="45"/>
      <c r="C14" s="46">
        <f t="shared" si="0"/>
        <v>0</v>
      </c>
      <c r="D14" s="47"/>
      <c r="E14" s="9"/>
      <c r="F14" s="80"/>
      <c r="G14" s="81"/>
      <c r="H14" s="82"/>
      <c r="I14" s="49"/>
      <c r="J14" s="50"/>
      <c r="L14" s="12"/>
      <c r="M14" s="12"/>
      <c r="N14" s="8"/>
    </row>
    <row r="15" spans="1:14" ht="26.25" customHeight="1" x14ac:dyDescent="0.25">
      <c r="A15" s="100" t="s">
        <v>22</v>
      </c>
      <c r="B15" s="100"/>
      <c r="C15" s="27"/>
      <c r="D15" s="68">
        <f>SUM(D7:D14)</f>
        <v>0</v>
      </c>
      <c r="E15" s="7"/>
      <c r="F15" s="111" t="s">
        <v>25</v>
      </c>
      <c r="G15" s="112"/>
      <c r="H15" s="112"/>
      <c r="I15" s="112"/>
      <c r="J15" s="51">
        <f>SUM(J7:J14)</f>
        <v>0</v>
      </c>
      <c r="L15" s="12"/>
      <c r="M15" s="12"/>
      <c r="N15" s="8"/>
    </row>
    <row r="16" spans="1:14" x14ac:dyDescent="0.25">
      <c r="A16" s="28"/>
      <c r="B16" s="9"/>
      <c r="C16" s="9"/>
      <c r="D16" s="9"/>
      <c r="E16" s="9"/>
      <c r="F16" s="9"/>
      <c r="G16" s="9"/>
      <c r="H16" s="9"/>
      <c r="I16" s="9"/>
      <c r="J16" s="9"/>
      <c r="K16" s="9"/>
      <c r="L16" s="9"/>
      <c r="M16" s="9"/>
      <c r="N16" s="8"/>
    </row>
    <row r="17" spans="1:14" x14ac:dyDescent="0.25">
      <c r="A17" s="24"/>
      <c r="B17" s="24"/>
      <c r="C17" s="24"/>
      <c r="D17" s="24"/>
      <c r="E17" s="24"/>
      <c r="F17" s="24"/>
      <c r="G17" s="24"/>
      <c r="H17" s="24"/>
      <c r="I17" s="24"/>
      <c r="J17" s="24"/>
      <c r="K17" s="2"/>
      <c r="L17" s="2"/>
      <c r="M17" s="2"/>
      <c r="N17" s="2"/>
    </row>
    <row r="18" spans="1:14" ht="47.25" customHeight="1" x14ac:dyDescent="0.25">
      <c r="A18" s="91" t="s">
        <v>43</v>
      </c>
      <c r="B18" s="91"/>
      <c r="C18" s="91"/>
      <c r="D18" s="91"/>
      <c r="E18" s="91"/>
      <c r="F18" s="91"/>
      <c r="G18" s="91"/>
      <c r="H18" s="91"/>
      <c r="I18" s="24"/>
    </row>
    <row r="19" spans="1:14" ht="60" customHeight="1" x14ac:dyDescent="0.25">
      <c r="A19" s="29" t="s">
        <v>3</v>
      </c>
      <c r="B19" s="29" t="s">
        <v>4</v>
      </c>
      <c r="C19" s="29"/>
      <c r="D19" s="29" t="s">
        <v>5</v>
      </c>
      <c r="E19" s="101" t="s">
        <v>10</v>
      </c>
      <c r="F19" s="101"/>
      <c r="G19" s="29" t="s">
        <v>34</v>
      </c>
      <c r="H19" s="29" t="s">
        <v>6</v>
      </c>
    </row>
    <row r="20" spans="1:14" x14ac:dyDescent="0.25">
      <c r="A20" s="44"/>
      <c r="B20" s="52"/>
      <c r="C20" s="53"/>
      <c r="D20" s="34"/>
      <c r="E20" s="92"/>
      <c r="F20" s="92"/>
      <c r="G20" s="54"/>
      <c r="H20" s="54"/>
      <c r="I20" s="30"/>
    </row>
    <row r="21" spans="1:14" x14ac:dyDescent="0.25">
      <c r="A21" s="44"/>
      <c r="B21" s="52"/>
      <c r="C21" s="53"/>
      <c r="D21" s="34"/>
      <c r="E21" s="92"/>
      <c r="F21" s="92"/>
      <c r="G21" s="54"/>
      <c r="H21" s="47"/>
      <c r="I21" s="30"/>
    </row>
    <row r="22" spans="1:14" x14ac:dyDescent="0.25">
      <c r="A22" s="44"/>
      <c r="B22" s="52"/>
      <c r="C22" s="53"/>
      <c r="D22" s="34"/>
      <c r="E22" s="92"/>
      <c r="F22" s="92"/>
      <c r="G22" s="54"/>
      <c r="H22" s="54"/>
      <c r="I22" s="30"/>
    </row>
    <row r="23" spans="1:14" x14ac:dyDescent="0.25">
      <c r="A23" s="44"/>
      <c r="B23" s="52"/>
      <c r="C23" s="53"/>
      <c r="D23" s="34"/>
      <c r="E23" s="92"/>
      <c r="F23" s="92"/>
      <c r="G23" s="54"/>
      <c r="H23" s="54"/>
      <c r="I23" s="30"/>
    </row>
    <row r="24" spans="1:14" x14ac:dyDescent="0.25">
      <c r="A24" s="44"/>
      <c r="B24" s="52"/>
      <c r="C24" s="53"/>
      <c r="D24" s="34"/>
      <c r="E24" s="92"/>
      <c r="F24" s="92"/>
      <c r="G24" s="54"/>
      <c r="H24" s="54"/>
      <c r="I24" s="30"/>
    </row>
    <row r="25" spans="1:14" x14ac:dyDescent="0.25">
      <c r="A25" s="44"/>
      <c r="B25" s="52"/>
      <c r="C25" s="53"/>
      <c r="D25" s="34"/>
      <c r="E25" s="92"/>
      <c r="F25" s="92"/>
      <c r="G25" s="54"/>
      <c r="H25" s="54"/>
      <c r="I25" s="30"/>
    </row>
    <row r="26" spans="1:14" x14ac:dyDescent="0.25">
      <c r="A26" s="44"/>
      <c r="B26" s="52"/>
      <c r="C26" s="53"/>
      <c r="D26" s="34"/>
      <c r="E26" s="92"/>
      <c r="F26" s="92"/>
      <c r="G26" s="54"/>
      <c r="H26" s="54"/>
      <c r="I26" s="30"/>
    </row>
    <row r="27" spans="1:14" x14ac:dyDescent="0.25">
      <c r="A27" s="44"/>
      <c r="B27" s="52"/>
      <c r="C27" s="53"/>
      <c r="D27" s="34"/>
      <c r="E27" s="92"/>
      <c r="F27" s="92"/>
      <c r="G27" s="54"/>
      <c r="H27" s="54"/>
      <c r="I27" s="30"/>
    </row>
    <row r="28" spans="1:14" x14ac:dyDescent="0.25">
      <c r="A28" s="44"/>
      <c r="B28" s="52"/>
      <c r="C28" s="53"/>
      <c r="D28" s="34"/>
      <c r="E28" s="92"/>
      <c r="F28" s="92"/>
      <c r="G28" s="54"/>
      <c r="H28" s="54"/>
      <c r="I28" s="30"/>
    </row>
    <row r="29" spans="1:14" x14ac:dyDescent="0.25">
      <c r="A29" s="44"/>
      <c r="B29" s="52"/>
      <c r="C29" s="53"/>
      <c r="D29" s="34"/>
      <c r="E29" s="92"/>
      <c r="F29" s="92"/>
      <c r="G29" s="54"/>
      <c r="H29" s="54"/>
      <c r="I29" s="30"/>
    </row>
    <row r="30" spans="1:14" x14ac:dyDescent="0.25">
      <c r="A30" s="44"/>
      <c r="B30" s="52"/>
      <c r="C30" s="53"/>
      <c r="D30" s="34"/>
      <c r="E30" s="92"/>
      <c r="F30" s="92"/>
      <c r="G30" s="54"/>
      <c r="H30" s="54"/>
      <c r="I30" s="30"/>
    </row>
    <row r="31" spans="1:14" x14ac:dyDescent="0.25">
      <c r="A31" s="90" t="s">
        <v>26</v>
      </c>
      <c r="B31" s="90"/>
      <c r="C31" s="90"/>
      <c r="D31" s="90"/>
      <c r="E31" s="90"/>
      <c r="F31" s="90"/>
      <c r="G31" s="55">
        <f>SUM(G20:G30)</f>
        <v>0</v>
      </c>
      <c r="H31" s="31"/>
    </row>
    <row r="32" spans="1:14" x14ac:dyDescent="0.25">
      <c r="A32" s="89" t="s">
        <v>27</v>
      </c>
      <c r="B32" s="89"/>
      <c r="C32" s="89"/>
      <c r="D32" s="89"/>
      <c r="E32" s="89"/>
      <c r="F32" s="89"/>
      <c r="G32" s="89"/>
      <c r="H32" s="56">
        <f>SUM(H20:H30)</f>
        <v>0</v>
      </c>
    </row>
    <row r="33" spans="1:9" x14ac:dyDescent="0.25"/>
    <row r="34" spans="1:9" ht="15" customHeight="1" x14ac:dyDescent="0.25">
      <c r="A34" s="91" t="s">
        <v>35</v>
      </c>
      <c r="B34" s="91"/>
      <c r="C34" s="91"/>
      <c r="D34" s="91"/>
      <c r="E34" s="91"/>
      <c r="F34" s="91"/>
      <c r="G34" s="91"/>
      <c r="H34" s="91"/>
      <c r="I34" s="24"/>
    </row>
    <row r="35" spans="1:9" ht="15" customHeight="1" x14ac:dyDescent="0.25">
      <c r="A35" s="29" t="s">
        <v>7</v>
      </c>
      <c r="B35" s="102" t="s">
        <v>8</v>
      </c>
      <c r="C35" s="103"/>
      <c r="D35" s="103"/>
      <c r="E35" s="103"/>
      <c r="F35" s="103"/>
      <c r="G35" s="104"/>
      <c r="H35" s="29" t="s">
        <v>2</v>
      </c>
    </row>
    <row r="36" spans="1:9" x14ac:dyDescent="0.25">
      <c r="A36" s="48"/>
      <c r="B36" s="105"/>
      <c r="C36" s="106"/>
      <c r="D36" s="106"/>
      <c r="E36" s="106"/>
      <c r="F36" s="106"/>
      <c r="G36" s="107"/>
      <c r="H36" s="54"/>
      <c r="I36" s="32"/>
    </row>
    <row r="37" spans="1:9" x14ac:dyDescent="0.25">
      <c r="A37" s="48"/>
      <c r="B37" s="105"/>
      <c r="C37" s="106"/>
      <c r="D37" s="106"/>
      <c r="E37" s="106"/>
      <c r="F37" s="106"/>
      <c r="G37" s="107"/>
      <c r="H37" s="54"/>
      <c r="I37" s="32"/>
    </row>
    <row r="38" spans="1:9" x14ac:dyDescent="0.25">
      <c r="A38" s="48"/>
      <c r="B38" s="105"/>
      <c r="C38" s="106"/>
      <c r="D38" s="106"/>
      <c r="E38" s="106"/>
      <c r="F38" s="106"/>
      <c r="G38" s="107"/>
      <c r="H38" s="54"/>
      <c r="I38" s="32"/>
    </row>
    <row r="39" spans="1:9" x14ac:dyDescent="0.25">
      <c r="A39" s="48"/>
      <c r="B39" s="105"/>
      <c r="C39" s="106"/>
      <c r="D39" s="106"/>
      <c r="E39" s="106"/>
      <c r="F39" s="106"/>
      <c r="G39" s="107"/>
      <c r="H39" s="54"/>
      <c r="I39" s="32"/>
    </row>
    <row r="40" spans="1:9" x14ac:dyDescent="0.25">
      <c r="A40" s="48"/>
      <c r="B40" s="105"/>
      <c r="C40" s="106"/>
      <c r="D40" s="106"/>
      <c r="E40" s="106"/>
      <c r="F40" s="106"/>
      <c r="G40" s="107"/>
      <c r="H40" s="54"/>
      <c r="I40" s="32"/>
    </row>
    <row r="41" spans="1:9" x14ac:dyDescent="0.25">
      <c r="A41" s="48"/>
      <c r="B41" s="105"/>
      <c r="C41" s="106"/>
      <c r="D41" s="106"/>
      <c r="E41" s="106"/>
      <c r="F41" s="106"/>
      <c r="G41" s="107"/>
      <c r="H41" s="54"/>
      <c r="I41" s="32"/>
    </row>
    <row r="42" spans="1:9" x14ac:dyDescent="0.25">
      <c r="A42" s="48"/>
      <c r="B42" s="105"/>
      <c r="C42" s="106"/>
      <c r="D42" s="106"/>
      <c r="E42" s="106"/>
      <c r="F42" s="106"/>
      <c r="G42" s="107"/>
      <c r="H42" s="54"/>
      <c r="I42" s="32"/>
    </row>
    <row r="43" spans="1:9" x14ac:dyDescent="0.25">
      <c r="A43" s="48"/>
      <c r="B43" s="105"/>
      <c r="C43" s="106"/>
      <c r="D43" s="106"/>
      <c r="E43" s="106"/>
      <c r="F43" s="106"/>
      <c r="G43" s="107"/>
      <c r="H43" s="54"/>
      <c r="I43" s="32"/>
    </row>
    <row r="44" spans="1:9" x14ac:dyDescent="0.25">
      <c r="A44" s="48"/>
      <c r="B44" s="105"/>
      <c r="C44" s="106"/>
      <c r="D44" s="106"/>
      <c r="E44" s="106"/>
      <c r="F44" s="106"/>
      <c r="G44" s="107"/>
      <c r="H44" s="54"/>
      <c r="I44" s="32"/>
    </row>
    <row r="45" spans="1:9" x14ac:dyDescent="0.25">
      <c r="A45" s="48"/>
      <c r="B45" s="105"/>
      <c r="C45" s="106"/>
      <c r="D45" s="106"/>
      <c r="E45" s="106"/>
      <c r="F45" s="106"/>
      <c r="G45" s="107"/>
      <c r="H45" s="54"/>
      <c r="I45" s="32"/>
    </row>
    <row r="46" spans="1:9" x14ac:dyDescent="0.25">
      <c r="A46" s="48"/>
      <c r="B46" s="105"/>
      <c r="C46" s="106"/>
      <c r="D46" s="106"/>
      <c r="E46" s="106"/>
      <c r="F46" s="106"/>
      <c r="G46" s="107"/>
      <c r="H46" s="54"/>
      <c r="I46" s="32"/>
    </row>
    <row r="47" spans="1:9" x14ac:dyDescent="0.25">
      <c r="A47" s="48"/>
      <c r="B47" s="105"/>
      <c r="C47" s="106"/>
      <c r="D47" s="106"/>
      <c r="E47" s="106"/>
      <c r="F47" s="106"/>
      <c r="G47" s="107"/>
      <c r="H47" s="54"/>
      <c r="I47" s="33"/>
    </row>
    <row r="48" spans="1:9" x14ac:dyDescent="0.25">
      <c r="A48" s="89" t="s">
        <v>28</v>
      </c>
      <c r="B48" s="89"/>
      <c r="C48" s="89"/>
      <c r="D48" s="89"/>
      <c r="E48" s="89"/>
      <c r="F48" s="89"/>
      <c r="G48" s="89"/>
      <c r="H48" s="56">
        <f>SUM(H36:H47)</f>
        <v>0</v>
      </c>
    </row>
    <row r="49" spans="1:10" x14ac:dyDescent="0.25"/>
    <row r="50" spans="1:10" x14ac:dyDescent="0.25">
      <c r="A50" t="s">
        <v>50</v>
      </c>
      <c r="B50" s="95" t="s">
        <v>51</v>
      </c>
      <c r="C50" s="95"/>
      <c r="D50" s="95"/>
      <c r="E50" s="95"/>
      <c r="F50" s="95"/>
      <c r="G50" s="95"/>
      <c r="I50" s="96" t="s">
        <v>52</v>
      </c>
      <c r="J50" s="96"/>
    </row>
    <row r="51" spans="1:10" x14ac:dyDescent="0.25"/>
  </sheetData>
  <sheetProtection algorithmName="SHA-512" hashValue="jTKKpp4VRA3HC9+0nSbrKZ80iCEtTyvIqEqf8MBxtqx3VkjvQ53rFTbbNHVDwIFDQgz2uvPysyteHqxszaRcLg==" saltValue="zz0JiNLANnIabkwLCLlv0A==" spinCount="100000" sheet="1" objects="1" scenarios="1" selectLockedCells="1"/>
  <mergeCells count="50">
    <mergeCell ref="I2:J2"/>
    <mergeCell ref="I3:J3"/>
    <mergeCell ref="B46:G46"/>
    <mergeCell ref="B47:G47"/>
    <mergeCell ref="F15:I15"/>
    <mergeCell ref="F5:J5"/>
    <mergeCell ref="F14:H14"/>
    <mergeCell ref="F6:H6"/>
    <mergeCell ref="F7:H7"/>
    <mergeCell ref="F8:H8"/>
    <mergeCell ref="F9:H9"/>
    <mergeCell ref="F10:H10"/>
    <mergeCell ref="F11:H11"/>
    <mergeCell ref="F12:H12"/>
    <mergeCell ref="E28:F28"/>
    <mergeCell ref="E29:F29"/>
    <mergeCell ref="B44:G44"/>
    <mergeCell ref="B45:G45"/>
    <mergeCell ref="B36:G36"/>
    <mergeCell ref="B37:G37"/>
    <mergeCell ref="B38:G38"/>
    <mergeCell ref="B39:G39"/>
    <mergeCell ref="B40:G40"/>
    <mergeCell ref="B41:G41"/>
    <mergeCell ref="B42:G42"/>
    <mergeCell ref="B43:G43"/>
    <mergeCell ref="B1:G1"/>
    <mergeCell ref="B50:G50"/>
    <mergeCell ref="I50:J50"/>
    <mergeCell ref="E26:F26"/>
    <mergeCell ref="E27:F27"/>
    <mergeCell ref="E21:F21"/>
    <mergeCell ref="E22:F22"/>
    <mergeCell ref="E23:F23"/>
    <mergeCell ref="E24:F24"/>
    <mergeCell ref="E25:F25"/>
    <mergeCell ref="A5:D5"/>
    <mergeCell ref="A15:B15"/>
    <mergeCell ref="E19:F19"/>
    <mergeCell ref="A48:G48"/>
    <mergeCell ref="A34:H34"/>
    <mergeCell ref="B35:G35"/>
    <mergeCell ref="F13:H13"/>
    <mergeCell ref="D2:F2"/>
    <mergeCell ref="D3:F3"/>
    <mergeCell ref="A32:G32"/>
    <mergeCell ref="A31:F31"/>
    <mergeCell ref="A18:H18"/>
    <mergeCell ref="E30:F30"/>
    <mergeCell ref="E20:F20"/>
  </mergeCells>
  <conditionalFormatting sqref="D7">
    <cfRule type="expression" dxfId="7" priority="10">
      <formula>$D$7&gt;$C$7</formula>
    </cfRule>
  </conditionalFormatting>
  <conditionalFormatting sqref="D8">
    <cfRule type="expression" dxfId="6" priority="9">
      <formula>$D$8&gt;$C$8</formula>
    </cfRule>
  </conditionalFormatting>
  <conditionalFormatting sqref="D9">
    <cfRule type="expression" dxfId="5" priority="5">
      <formula>$D$9&gt;$C$9</formula>
    </cfRule>
  </conditionalFormatting>
  <conditionalFormatting sqref="D10">
    <cfRule type="expression" dxfId="4" priority="7">
      <formula>$D$10&gt;$C$10</formula>
    </cfRule>
  </conditionalFormatting>
  <conditionalFormatting sqref="D11">
    <cfRule type="expression" dxfId="3" priority="4">
      <formula>$D$11&gt;$C$11</formula>
    </cfRule>
  </conditionalFormatting>
  <conditionalFormatting sqref="D12">
    <cfRule type="expression" dxfId="2" priority="3">
      <formula>$D$12&gt;$C$12</formula>
    </cfRule>
  </conditionalFormatting>
  <conditionalFormatting sqref="D13">
    <cfRule type="expression" dxfId="1" priority="2">
      <formula>$D$13&gt;$C$13</formula>
    </cfRule>
  </conditionalFormatting>
  <conditionalFormatting sqref="D14">
    <cfRule type="expression" dxfId="0" priority="1">
      <formula>$D$14&gt;$C$14</formula>
    </cfRule>
  </conditionalFormatting>
  <dataValidations count="2">
    <dataValidation type="whole" allowBlank="1" showInputMessage="1" showErrorMessage="1" sqref="B9:B10 B12:B14 B7" xr:uid="{A18DAE6A-1E3C-4EE6-9A7C-98A017CE19A3}">
      <formula1>1</formula1>
      <formula2>31</formula2>
    </dataValidation>
    <dataValidation type="whole" allowBlank="1" showInputMessage="1" showErrorMessage="1" error="Invalid entry" sqref="B8 B11" xr:uid="{B27A792D-7783-4E8E-83B9-4010815ED289}">
      <formula1>1</formula1>
      <formula2>31</formula2>
    </dataValidation>
  </dataValidations>
  <printOptions horizontalCentered="1" verticalCentered="1"/>
  <pageMargins left="0.7" right="0.7" top="0.75" bottom="0.75" header="0.3" footer="0.3"/>
  <pageSetup scale="68"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39"/>
  <sheetViews>
    <sheetView showGridLines="0" showRuler="0" showWhiteSpace="0" view="pageLayout" zoomScale="190" zoomScaleNormal="100" zoomScalePageLayoutView="190" workbookViewId="0">
      <selection activeCell="H8" sqref="H8"/>
    </sheetView>
  </sheetViews>
  <sheetFormatPr defaultColWidth="0" defaultRowHeight="15" zeroHeight="1" x14ac:dyDescent="0.25"/>
  <cols>
    <col min="1" max="1" width="7.85546875" style="35" customWidth="1"/>
    <col min="2" max="2" width="18.42578125" style="35" customWidth="1"/>
    <col min="3" max="3" width="8.7109375" style="35" customWidth="1"/>
    <col min="4" max="4" width="12.7109375" style="35" customWidth="1"/>
    <col min="5" max="5" width="10.5703125" style="35" customWidth="1"/>
    <col min="6" max="6" width="6.28515625" style="35" customWidth="1"/>
    <col min="7" max="7" width="8.140625" style="35" customWidth="1"/>
    <col min="8" max="8" width="20.28515625" style="35" customWidth="1"/>
    <col min="9" max="9" width="10.5703125" hidden="1" customWidth="1"/>
    <col min="10" max="10" width="23.140625" hidden="1"/>
    <col min="11" max="11" width="19.42578125" hidden="1"/>
    <col min="12" max="12" width="4.140625" hidden="1"/>
    <col min="13" max="13" width="13.140625" hidden="1"/>
    <col min="14" max="258" width="9.140625" hidden="1"/>
    <col min="259" max="259" width="3" hidden="1"/>
    <col min="260" max="260" width="9.42578125" hidden="1"/>
    <col min="261" max="261" width="17.85546875" hidden="1"/>
    <col min="262" max="262" width="18.5703125" hidden="1"/>
    <col min="263" max="263" width="12.28515625" hidden="1"/>
    <col min="264" max="264" width="13.5703125" hidden="1"/>
    <col min="265" max="265" width="3.7109375" hidden="1"/>
    <col min="266" max="266" width="23.140625" hidden="1"/>
    <col min="267" max="267" width="19.42578125" hidden="1"/>
    <col min="268" max="268" width="4.140625" hidden="1"/>
    <col min="269" max="269" width="13.140625" hidden="1"/>
    <col min="270" max="514" width="9.140625" hidden="1"/>
    <col min="515" max="515" width="3" hidden="1"/>
    <col min="516" max="516" width="9.42578125" hidden="1"/>
    <col min="517" max="517" width="17.85546875" hidden="1"/>
    <col min="518" max="518" width="18.5703125" hidden="1"/>
    <col min="519" max="519" width="12.28515625" hidden="1"/>
    <col min="520" max="520" width="13.5703125" hidden="1"/>
    <col min="521" max="521" width="3.7109375" hidden="1"/>
    <col min="522" max="522" width="23.140625" hidden="1"/>
    <col min="523" max="523" width="19.42578125" hidden="1"/>
    <col min="524" max="524" width="4.140625" hidden="1"/>
    <col min="525" max="525" width="13.140625" hidden="1"/>
    <col min="526" max="770" width="9.140625" hidden="1"/>
    <col min="771" max="771" width="3" hidden="1"/>
    <col min="772" max="772" width="9.42578125" hidden="1"/>
    <col min="773" max="773" width="17.85546875" hidden="1"/>
    <col min="774" max="774" width="18.5703125" hidden="1"/>
    <col min="775" max="775" width="12.28515625" hidden="1"/>
    <col min="776" max="776" width="13.5703125" hidden="1"/>
    <col min="777" max="777" width="3.7109375" hidden="1"/>
    <col min="778" max="778" width="23.140625" hidden="1"/>
    <col min="779" max="779" width="19.42578125" hidden="1"/>
    <col min="780" max="780" width="4.140625" hidden="1"/>
    <col min="781" max="781" width="13.140625" hidden="1"/>
    <col min="782" max="1026" width="9.140625" hidden="1"/>
    <col min="1027" max="1027" width="3" hidden="1"/>
    <col min="1028" max="1028" width="9.42578125" hidden="1"/>
    <col min="1029" max="1029" width="17.85546875" hidden="1"/>
    <col min="1030" max="1030" width="18.5703125" hidden="1"/>
    <col min="1031" max="1031" width="12.28515625" hidden="1"/>
    <col min="1032" max="1032" width="13.5703125" hidden="1"/>
    <col min="1033" max="1033" width="3.7109375" hidden="1"/>
    <col min="1034" max="1034" width="23.140625" hidden="1"/>
    <col min="1035" max="1035" width="19.42578125" hidden="1"/>
    <col min="1036" max="1036" width="4.140625" hidden="1"/>
    <col min="1037" max="1037" width="13.140625" hidden="1"/>
    <col min="1038" max="1282" width="9.140625" hidden="1"/>
    <col min="1283" max="1283" width="3" hidden="1"/>
    <col min="1284" max="1284" width="9.42578125" hidden="1"/>
    <col min="1285" max="1285" width="17.85546875" hidden="1"/>
    <col min="1286" max="1286" width="18.5703125" hidden="1"/>
    <col min="1287" max="1287" width="12.28515625" hidden="1"/>
    <col min="1288" max="1288" width="13.5703125" hidden="1"/>
    <col min="1289" max="1289" width="3.7109375" hidden="1"/>
    <col min="1290" max="1290" width="23.140625" hidden="1"/>
    <col min="1291" max="1291" width="19.42578125" hidden="1"/>
    <col min="1292" max="1292" width="4.140625" hidden="1"/>
    <col min="1293" max="1293" width="13.140625" hidden="1"/>
    <col min="1294" max="1538" width="9.140625" hidden="1"/>
    <col min="1539" max="1539" width="3" hidden="1"/>
    <col min="1540" max="1540" width="9.42578125" hidden="1"/>
    <col min="1541" max="1541" width="17.85546875" hidden="1"/>
    <col min="1542" max="1542" width="18.5703125" hidden="1"/>
    <col min="1543" max="1543" width="12.28515625" hidden="1"/>
    <col min="1544" max="1544" width="13.5703125" hidden="1"/>
    <col min="1545" max="1545" width="3.7109375" hidden="1"/>
    <col min="1546" max="1546" width="23.140625" hidden="1"/>
    <col min="1547" max="1547" width="19.42578125" hidden="1"/>
    <col min="1548" max="1548" width="4.140625" hidden="1"/>
    <col min="1549" max="1549" width="13.140625" hidden="1"/>
    <col min="1550" max="1794" width="9.140625" hidden="1"/>
    <col min="1795" max="1795" width="3" hidden="1"/>
    <col min="1796" max="1796" width="9.42578125" hidden="1"/>
    <col min="1797" max="1797" width="17.85546875" hidden="1"/>
    <col min="1798" max="1798" width="18.5703125" hidden="1"/>
    <col min="1799" max="1799" width="12.28515625" hidden="1"/>
    <col min="1800" max="1800" width="13.5703125" hidden="1"/>
    <col min="1801" max="1801" width="3.7109375" hidden="1"/>
    <col min="1802" max="1802" width="23.140625" hidden="1"/>
    <col min="1803" max="1803" width="19.42578125" hidden="1"/>
    <col min="1804" max="1804" width="4.140625" hidden="1"/>
    <col min="1805" max="1805" width="13.140625" hidden="1"/>
    <col min="1806" max="2050" width="9.140625" hidden="1"/>
    <col min="2051" max="2051" width="3" hidden="1"/>
    <col min="2052" max="2052" width="9.42578125" hidden="1"/>
    <col min="2053" max="2053" width="17.85546875" hidden="1"/>
    <col min="2054" max="2054" width="18.5703125" hidden="1"/>
    <col min="2055" max="2055" width="12.28515625" hidden="1"/>
    <col min="2056" max="2056" width="13.5703125" hidden="1"/>
    <col min="2057" max="2057" width="3.7109375" hidden="1"/>
    <col min="2058" max="2058" width="23.140625" hidden="1"/>
    <col min="2059" max="2059" width="19.42578125" hidden="1"/>
    <col min="2060" max="2060" width="4.140625" hidden="1"/>
    <col min="2061" max="2061" width="13.140625" hidden="1"/>
    <col min="2062" max="2306" width="9.140625" hidden="1"/>
    <col min="2307" max="2307" width="3" hidden="1"/>
    <col min="2308" max="2308" width="9.42578125" hidden="1"/>
    <col min="2309" max="2309" width="17.85546875" hidden="1"/>
    <col min="2310" max="2310" width="18.5703125" hidden="1"/>
    <col min="2311" max="2311" width="12.28515625" hidden="1"/>
    <col min="2312" max="2312" width="13.5703125" hidden="1"/>
    <col min="2313" max="2313" width="3.7109375" hidden="1"/>
    <col min="2314" max="2314" width="23.140625" hidden="1"/>
    <col min="2315" max="2315" width="19.42578125" hidden="1"/>
    <col min="2316" max="2316" width="4.140625" hidden="1"/>
    <col min="2317" max="2317" width="13.140625" hidden="1"/>
    <col min="2318" max="2562" width="9.140625" hidden="1"/>
    <col min="2563" max="2563" width="3" hidden="1"/>
    <col min="2564" max="2564" width="9.42578125" hidden="1"/>
    <col min="2565" max="2565" width="17.85546875" hidden="1"/>
    <col min="2566" max="2566" width="18.5703125" hidden="1"/>
    <col min="2567" max="2567" width="12.28515625" hidden="1"/>
    <col min="2568" max="2568" width="13.5703125" hidden="1"/>
    <col min="2569" max="2569" width="3.7109375" hidden="1"/>
    <col min="2570" max="2570" width="23.140625" hidden="1"/>
    <col min="2571" max="2571" width="19.42578125" hidden="1"/>
    <col min="2572" max="2572" width="4.140625" hidden="1"/>
    <col min="2573" max="2573" width="13.140625" hidden="1"/>
    <col min="2574" max="2818" width="9.140625" hidden="1"/>
    <col min="2819" max="2819" width="3" hidden="1"/>
    <col min="2820" max="2820" width="9.42578125" hidden="1"/>
    <col min="2821" max="2821" width="17.85546875" hidden="1"/>
    <col min="2822" max="2822" width="18.5703125" hidden="1"/>
    <col min="2823" max="2823" width="12.28515625" hidden="1"/>
    <col min="2824" max="2824" width="13.5703125" hidden="1"/>
    <col min="2825" max="2825" width="3.7109375" hidden="1"/>
    <col min="2826" max="2826" width="23.140625" hidden="1"/>
    <col min="2827" max="2827" width="19.42578125" hidden="1"/>
    <col min="2828" max="2828" width="4.140625" hidden="1"/>
    <col min="2829" max="2829" width="13.140625" hidden="1"/>
    <col min="2830" max="3074" width="9.140625" hidden="1"/>
    <col min="3075" max="3075" width="3" hidden="1"/>
    <col min="3076" max="3076" width="9.42578125" hidden="1"/>
    <col min="3077" max="3077" width="17.85546875" hidden="1"/>
    <col min="3078" max="3078" width="18.5703125" hidden="1"/>
    <col min="3079" max="3079" width="12.28515625" hidden="1"/>
    <col min="3080" max="3080" width="13.5703125" hidden="1"/>
    <col min="3081" max="3081" width="3.7109375" hidden="1"/>
    <col min="3082" max="3082" width="23.140625" hidden="1"/>
    <col min="3083" max="3083" width="19.42578125" hidden="1"/>
    <col min="3084" max="3084" width="4.140625" hidden="1"/>
    <col min="3085" max="3085" width="13.140625" hidden="1"/>
    <col min="3086" max="3330" width="9.140625" hidden="1"/>
    <col min="3331" max="3331" width="3" hidden="1"/>
    <col min="3332" max="3332" width="9.42578125" hidden="1"/>
    <col min="3333" max="3333" width="17.85546875" hidden="1"/>
    <col min="3334" max="3334" width="18.5703125" hidden="1"/>
    <col min="3335" max="3335" width="12.28515625" hidden="1"/>
    <col min="3336" max="3336" width="13.5703125" hidden="1"/>
    <col min="3337" max="3337" width="3.7109375" hidden="1"/>
    <col min="3338" max="3338" width="23.140625" hidden="1"/>
    <col min="3339" max="3339" width="19.42578125" hidden="1"/>
    <col min="3340" max="3340" width="4.140625" hidden="1"/>
    <col min="3341" max="3341" width="13.140625" hidden="1"/>
    <col min="3342" max="3586" width="9.140625" hidden="1"/>
    <col min="3587" max="3587" width="3" hidden="1"/>
    <col min="3588" max="3588" width="9.42578125" hidden="1"/>
    <col min="3589" max="3589" width="17.85546875" hidden="1"/>
    <col min="3590" max="3590" width="18.5703125" hidden="1"/>
    <col min="3591" max="3591" width="12.28515625" hidden="1"/>
    <col min="3592" max="3592" width="13.5703125" hidden="1"/>
    <col min="3593" max="3593" width="3.7109375" hidden="1"/>
    <col min="3594" max="3594" width="23.140625" hidden="1"/>
    <col min="3595" max="3595" width="19.42578125" hidden="1"/>
    <col min="3596" max="3596" width="4.140625" hidden="1"/>
    <col min="3597" max="3597" width="13.140625" hidden="1"/>
    <col min="3598" max="3842" width="9.140625" hidden="1"/>
    <col min="3843" max="3843" width="3" hidden="1"/>
    <col min="3844" max="3844" width="9.42578125" hidden="1"/>
    <col min="3845" max="3845" width="17.85546875" hidden="1"/>
    <col min="3846" max="3846" width="18.5703125" hidden="1"/>
    <col min="3847" max="3847" width="12.28515625" hidden="1"/>
    <col min="3848" max="3848" width="13.5703125" hidden="1"/>
    <col min="3849" max="3849" width="3.7109375" hidden="1"/>
    <col min="3850" max="3850" width="23.140625" hidden="1"/>
    <col min="3851" max="3851" width="19.42578125" hidden="1"/>
    <col min="3852" max="3852" width="4.140625" hidden="1"/>
    <col min="3853" max="3853" width="13.140625" hidden="1"/>
    <col min="3854" max="4098" width="9.140625" hidden="1"/>
    <col min="4099" max="4099" width="3" hidden="1"/>
    <col min="4100" max="4100" width="9.42578125" hidden="1"/>
    <col min="4101" max="4101" width="17.85546875" hidden="1"/>
    <col min="4102" max="4102" width="18.5703125" hidden="1"/>
    <col min="4103" max="4103" width="12.28515625" hidden="1"/>
    <col min="4104" max="4104" width="13.5703125" hidden="1"/>
    <col min="4105" max="4105" width="3.7109375" hidden="1"/>
    <col min="4106" max="4106" width="23.140625" hidden="1"/>
    <col min="4107" max="4107" width="19.42578125" hidden="1"/>
    <col min="4108" max="4108" width="4.140625" hidden="1"/>
    <col min="4109" max="4109" width="13.140625" hidden="1"/>
    <col min="4110" max="4354" width="9.140625" hidden="1"/>
    <col min="4355" max="4355" width="3" hidden="1"/>
    <col min="4356" max="4356" width="9.42578125" hidden="1"/>
    <col min="4357" max="4357" width="17.85546875" hidden="1"/>
    <col min="4358" max="4358" width="18.5703125" hidden="1"/>
    <col min="4359" max="4359" width="12.28515625" hidden="1"/>
    <col min="4360" max="4360" width="13.5703125" hidden="1"/>
    <col min="4361" max="4361" width="3.7109375" hidden="1"/>
    <col min="4362" max="4362" width="23.140625" hidden="1"/>
    <col min="4363" max="4363" width="19.42578125" hidden="1"/>
    <col min="4364" max="4364" width="4.140625" hidden="1"/>
    <col min="4365" max="4365" width="13.140625" hidden="1"/>
    <col min="4366" max="4610" width="9.140625" hidden="1"/>
    <col min="4611" max="4611" width="3" hidden="1"/>
    <col min="4612" max="4612" width="9.42578125" hidden="1"/>
    <col min="4613" max="4613" width="17.85546875" hidden="1"/>
    <col min="4614" max="4614" width="18.5703125" hidden="1"/>
    <col min="4615" max="4615" width="12.28515625" hidden="1"/>
    <col min="4616" max="4616" width="13.5703125" hidden="1"/>
    <col min="4617" max="4617" width="3.7109375" hidden="1"/>
    <col min="4618" max="4618" width="23.140625" hidden="1"/>
    <col min="4619" max="4619" width="19.42578125" hidden="1"/>
    <col min="4620" max="4620" width="4.140625" hidden="1"/>
    <col min="4621" max="4621" width="13.140625" hidden="1"/>
    <col min="4622" max="4866" width="9.140625" hidden="1"/>
    <col min="4867" max="4867" width="3" hidden="1"/>
    <col min="4868" max="4868" width="9.42578125" hidden="1"/>
    <col min="4869" max="4869" width="17.85546875" hidden="1"/>
    <col min="4870" max="4870" width="18.5703125" hidden="1"/>
    <col min="4871" max="4871" width="12.28515625" hidden="1"/>
    <col min="4872" max="4872" width="13.5703125" hidden="1"/>
    <col min="4873" max="4873" width="3.7109375" hidden="1"/>
    <col min="4874" max="4874" width="23.140625" hidden="1"/>
    <col min="4875" max="4875" width="19.42578125" hidden="1"/>
    <col min="4876" max="4876" width="4.140625" hidden="1"/>
    <col min="4877" max="4877" width="13.140625" hidden="1"/>
    <col min="4878" max="5122" width="9.140625" hidden="1"/>
    <col min="5123" max="5123" width="3" hidden="1"/>
    <col min="5124" max="5124" width="9.42578125" hidden="1"/>
    <col min="5125" max="5125" width="17.85546875" hidden="1"/>
    <col min="5126" max="5126" width="18.5703125" hidden="1"/>
    <col min="5127" max="5127" width="12.28515625" hidden="1"/>
    <col min="5128" max="5128" width="13.5703125" hidden="1"/>
    <col min="5129" max="5129" width="3.7109375" hidden="1"/>
    <col min="5130" max="5130" width="23.140625" hidden="1"/>
    <col min="5131" max="5131" width="19.42578125" hidden="1"/>
    <col min="5132" max="5132" width="4.140625" hidden="1"/>
    <col min="5133" max="5133" width="13.140625" hidden="1"/>
    <col min="5134" max="5378" width="9.140625" hidden="1"/>
    <col min="5379" max="5379" width="3" hidden="1"/>
    <col min="5380" max="5380" width="9.42578125" hidden="1"/>
    <col min="5381" max="5381" width="17.85546875" hidden="1"/>
    <col min="5382" max="5382" width="18.5703125" hidden="1"/>
    <col min="5383" max="5383" width="12.28515625" hidden="1"/>
    <col min="5384" max="5384" width="13.5703125" hidden="1"/>
    <col min="5385" max="5385" width="3.7109375" hidden="1"/>
    <col min="5386" max="5386" width="23.140625" hidden="1"/>
    <col min="5387" max="5387" width="19.42578125" hidden="1"/>
    <col min="5388" max="5388" width="4.140625" hidden="1"/>
    <col min="5389" max="5389" width="13.140625" hidden="1"/>
    <col min="5390" max="5634" width="9.140625" hidden="1"/>
    <col min="5635" max="5635" width="3" hidden="1"/>
    <col min="5636" max="5636" width="9.42578125" hidden="1"/>
    <col min="5637" max="5637" width="17.85546875" hidden="1"/>
    <col min="5638" max="5638" width="18.5703125" hidden="1"/>
    <col min="5639" max="5639" width="12.28515625" hidden="1"/>
    <col min="5640" max="5640" width="13.5703125" hidden="1"/>
    <col min="5641" max="5641" width="3.7109375" hidden="1"/>
    <col min="5642" max="5642" width="23.140625" hidden="1"/>
    <col min="5643" max="5643" width="19.42578125" hidden="1"/>
    <col min="5644" max="5644" width="4.140625" hidden="1"/>
    <col min="5645" max="5645" width="13.140625" hidden="1"/>
    <col min="5646" max="5890" width="9.140625" hidden="1"/>
    <col min="5891" max="5891" width="3" hidden="1"/>
    <col min="5892" max="5892" width="9.42578125" hidden="1"/>
    <col min="5893" max="5893" width="17.85546875" hidden="1"/>
    <col min="5894" max="5894" width="18.5703125" hidden="1"/>
    <col min="5895" max="5895" width="12.28515625" hidden="1"/>
    <col min="5896" max="5896" width="13.5703125" hidden="1"/>
    <col min="5897" max="5897" width="3.7109375" hidden="1"/>
    <col min="5898" max="5898" width="23.140625" hidden="1"/>
    <col min="5899" max="5899" width="19.42578125" hidden="1"/>
    <col min="5900" max="5900" width="4.140625" hidden="1"/>
    <col min="5901" max="5901" width="13.140625" hidden="1"/>
    <col min="5902" max="6146" width="9.140625" hidden="1"/>
    <col min="6147" max="6147" width="3" hidden="1"/>
    <col min="6148" max="6148" width="9.42578125" hidden="1"/>
    <col min="6149" max="6149" width="17.85546875" hidden="1"/>
    <col min="6150" max="6150" width="18.5703125" hidden="1"/>
    <col min="6151" max="6151" width="12.28515625" hidden="1"/>
    <col min="6152" max="6152" width="13.5703125" hidden="1"/>
    <col min="6153" max="6153" width="3.7109375" hidden="1"/>
    <col min="6154" max="6154" width="23.140625" hidden="1"/>
    <col min="6155" max="6155" width="19.42578125" hidden="1"/>
    <col min="6156" max="6156" width="4.140625" hidden="1"/>
    <col min="6157" max="6157" width="13.140625" hidden="1"/>
    <col min="6158" max="6402" width="9.140625" hidden="1"/>
    <col min="6403" max="6403" width="3" hidden="1"/>
    <col min="6404" max="6404" width="9.42578125" hidden="1"/>
    <col min="6405" max="6405" width="17.85546875" hidden="1"/>
    <col min="6406" max="6406" width="18.5703125" hidden="1"/>
    <col min="6407" max="6407" width="12.28515625" hidden="1"/>
    <col min="6408" max="6408" width="13.5703125" hidden="1"/>
    <col min="6409" max="6409" width="3.7109375" hidden="1"/>
    <col min="6410" max="6410" width="23.140625" hidden="1"/>
    <col min="6411" max="6411" width="19.42578125" hidden="1"/>
    <col min="6412" max="6412" width="4.140625" hidden="1"/>
    <col min="6413" max="6413" width="13.140625" hidden="1"/>
    <col min="6414" max="6658" width="9.140625" hidden="1"/>
    <col min="6659" max="6659" width="3" hidden="1"/>
    <col min="6660" max="6660" width="9.42578125" hidden="1"/>
    <col min="6661" max="6661" width="17.85546875" hidden="1"/>
    <col min="6662" max="6662" width="18.5703125" hidden="1"/>
    <col min="6663" max="6663" width="12.28515625" hidden="1"/>
    <col min="6664" max="6664" width="13.5703125" hidden="1"/>
    <col min="6665" max="6665" width="3.7109375" hidden="1"/>
    <col min="6666" max="6666" width="23.140625" hidden="1"/>
    <col min="6667" max="6667" width="19.42578125" hidden="1"/>
    <col min="6668" max="6668" width="4.140625" hidden="1"/>
    <col min="6669" max="6669" width="13.140625" hidden="1"/>
    <col min="6670" max="6914" width="9.140625" hidden="1"/>
    <col min="6915" max="6915" width="3" hidden="1"/>
    <col min="6916" max="6916" width="9.42578125" hidden="1"/>
    <col min="6917" max="6917" width="17.85546875" hidden="1"/>
    <col min="6918" max="6918" width="18.5703125" hidden="1"/>
    <col min="6919" max="6919" width="12.28515625" hidden="1"/>
    <col min="6920" max="6920" width="13.5703125" hidden="1"/>
    <col min="6921" max="6921" width="3.7109375" hidden="1"/>
    <col min="6922" max="6922" width="23.140625" hidden="1"/>
    <col min="6923" max="6923" width="19.42578125" hidden="1"/>
    <col min="6924" max="6924" width="4.140625" hidden="1"/>
    <col min="6925" max="6925" width="13.140625" hidden="1"/>
    <col min="6926" max="7170" width="9.140625" hidden="1"/>
    <col min="7171" max="7171" width="3" hidden="1"/>
    <col min="7172" max="7172" width="9.42578125" hidden="1"/>
    <col min="7173" max="7173" width="17.85546875" hidden="1"/>
    <col min="7174" max="7174" width="18.5703125" hidden="1"/>
    <col min="7175" max="7175" width="12.28515625" hidden="1"/>
    <col min="7176" max="7176" width="13.5703125" hidden="1"/>
    <col min="7177" max="7177" width="3.7109375" hidden="1"/>
    <col min="7178" max="7178" width="23.140625" hidden="1"/>
    <col min="7179" max="7179" width="19.42578125" hidden="1"/>
    <col min="7180" max="7180" width="4.140625" hidden="1"/>
    <col min="7181" max="7181" width="13.140625" hidden="1"/>
    <col min="7182" max="7426" width="9.140625" hidden="1"/>
    <col min="7427" max="7427" width="3" hidden="1"/>
    <col min="7428" max="7428" width="9.42578125" hidden="1"/>
    <col min="7429" max="7429" width="17.85546875" hidden="1"/>
    <col min="7430" max="7430" width="18.5703125" hidden="1"/>
    <col min="7431" max="7431" width="12.28515625" hidden="1"/>
    <col min="7432" max="7432" width="13.5703125" hidden="1"/>
    <col min="7433" max="7433" width="3.7109375" hidden="1"/>
    <col min="7434" max="7434" width="23.140625" hidden="1"/>
    <col min="7435" max="7435" width="19.42578125" hidden="1"/>
    <col min="7436" max="7436" width="4.140625" hidden="1"/>
    <col min="7437" max="7437" width="13.140625" hidden="1"/>
    <col min="7438" max="7682" width="9.140625" hidden="1"/>
    <col min="7683" max="7683" width="3" hidden="1"/>
    <col min="7684" max="7684" width="9.42578125" hidden="1"/>
    <col min="7685" max="7685" width="17.85546875" hidden="1"/>
    <col min="7686" max="7686" width="18.5703125" hidden="1"/>
    <col min="7687" max="7687" width="12.28515625" hidden="1"/>
    <col min="7688" max="7688" width="13.5703125" hidden="1"/>
    <col min="7689" max="7689" width="3.7109375" hidden="1"/>
    <col min="7690" max="7690" width="23.140625" hidden="1"/>
    <col min="7691" max="7691" width="19.42578125" hidden="1"/>
    <col min="7692" max="7692" width="4.140625" hidden="1"/>
    <col min="7693" max="7693" width="13.140625" hidden="1"/>
    <col min="7694" max="7938" width="9.140625" hidden="1"/>
    <col min="7939" max="7939" width="3" hidden="1"/>
    <col min="7940" max="7940" width="9.42578125" hidden="1"/>
    <col min="7941" max="7941" width="17.85546875" hidden="1"/>
    <col min="7942" max="7942" width="18.5703125" hidden="1"/>
    <col min="7943" max="7943" width="12.28515625" hidden="1"/>
    <col min="7944" max="7944" width="13.5703125" hidden="1"/>
    <col min="7945" max="7945" width="3.7109375" hidden="1"/>
    <col min="7946" max="7946" width="23.140625" hidden="1"/>
    <col min="7947" max="7947" width="19.42578125" hidden="1"/>
    <col min="7948" max="7948" width="4.140625" hidden="1"/>
    <col min="7949" max="7949" width="13.140625" hidden="1"/>
    <col min="7950" max="8194" width="9.140625" hidden="1"/>
    <col min="8195" max="8195" width="3" hidden="1"/>
    <col min="8196" max="8196" width="9.42578125" hidden="1"/>
    <col min="8197" max="8197" width="17.85546875" hidden="1"/>
    <col min="8198" max="8198" width="18.5703125" hidden="1"/>
    <col min="8199" max="8199" width="12.28515625" hidden="1"/>
    <col min="8200" max="8200" width="13.5703125" hidden="1"/>
    <col min="8201" max="8201" width="3.7109375" hidden="1"/>
    <col min="8202" max="8202" width="23.140625" hidden="1"/>
    <col min="8203" max="8203" width="19.42578125" hidden="1"/>
    <col min="8204" max="8204" width="4.140625" hidden="1"/>
    <col min="8205" max="8205" width="13.140625" hidden="1"/>
    <col min="8206" max="8450" width="9.140625" hidden="1"/>
    <col min="8451" max="8451" width="3" hidden="1"/>
    <col min="8452" max="8452" width="9.42578125" hidden="1"/>
    <col min="8453" max="8453" width="17.85546875" hidden="1"/>
    <col min="8454" max="8454" width="18.5703125" hidden="1"/>
    <col min="8455" max="8455" width="12.28515625" hidden="1"/>
    <col min="8456" max="8456" width="13.5703125" hidden="1"/>
    <col min="8457" max="8457" width="3.7109375" hidden="1"/>
    <col min="8458" max="8458" width="23.140625" hidden="1"/>
    <col min="8459" max="8459" width="19.42578125" hidden="1"/>
    <col min="8460" max="8460" width="4.140625" hidden="1"/>
    <col min="8461" max="8461" width="13.140625" hidden="1"/>
    <col min="8462" max="8706" width="9.140625" hidden="1"/>
    <col min="8707" max="8707" width="3" hidden="1"/>
    <col min="8708" max="8708" width="9.42578125" hidden="1"/>
    <col min="8709" max="8709" width="17.85546875" hidden="1"/>
    <col min="8710" max="8710" width="18.5703125" hidden="1"/>
    <col min="8711" max="8711" width="12.28515625" hidden="1"/>
    <col min="8712" max="8712" width="13.5703125" hidden="1"/>
    <col min="8713" max="8713" width="3.7109375" hidden="1"/>
    <col min="8714" max="8714" width="23.140625" hidden="1"/>
    <col min="8715" max="8715" width="19.42578125" hidden="1"/>
    <col min="8716" max="8716" width="4.140625" hidden="1"/>
    <col min="8717" max="8717" width="13.140625" hidden="1"/>
    <col min="8718" max="8962" width="9.140625" hidden="1"/>
    <col min="8963" max="8963" width="3" hidden="1"/>
    <col min="8964" max="8964" width="9.42578125" hidden="1"/>
    <col min="8965" max="8965" width="17.85546875" hidden="1"/>
    <col min="8966" max="8966" width="18.5703125" hidden="1"/>
    <col min="8967" max="8967" width="12.28515625" hidden="1"/>
    <col min="8968" max="8968" width="13.5703125" hidden="1"/>
    <col min="8969" max="8969" width="3.7109375" hidden="1"/>
    <col min="8970" max="8970" width="23.140625" hidden="1"/>
    <col min="8971" max="8971" width="19.42578125" hidden="1"/>
    <col min="8972" max="8972" width="4.140625" hidden="1"/>
    <col min="8973" max="8973" width="13.140625" hidden="1"/>
    <col min="8974" max="9218" width="9.140625" hidden="1"/>
    <col min="9219" max="9219" width="3" hidden="1"/>
    <col min="9220" max="9220" width="9.42578125" hidden="1"/>
    <col min="9221" max="9221" width="17.85546875" hidden="1"/>
    <col min="9222" max="9222" width="18.5703125" hidden="1"/>
    <col min="9223" max="9223" width="12.28515625" hidden="1"/>
    <col min="9224" max="9224" width="13.5703125" hidden="1"/>
    <col min="9225" max="9225" width="3.7109375" hidden="1"/>
    <col min="9226" max="9226" width="23.140625" hidden="1"/>
    <col min="9227" max="9227" width="19.42578125" hidden="1"/>
    <col min="9228" max="9228" width="4.140625" hidden="1"/>
    <col min="9229" max="9229" width="13.140625" hidden="1"/>
    <col min="9230" max="9474" width="9.140625" hidden="1"/>
    <col min="9475" max="9475" width="3" hidden="1"/>
    <col min="9476" max="9476" width="9.42578125" hidden="1"/>
    <col min="9477" max="9477" width="17.85546875" hidden="1"/>
    <col min="9478" max="9478" width="18.5703125" hidden="1"/>
    <col min="9479" max="9479" width="12.28515625" hidden="1"/>
    <col min="9480" max="9480" width="13.5703125" hidden="1"/>
    <col min="9481" max="9481" width="3.7109375" hidden="1"/>
    <col min="9482" max="9482" width="23.140625" hidden="1"/>
    <col min="9483" max="9483" width="19.42578125" hidden="1"/>
    <col min="9484" max="9484" width="4.140625" hidden="1"/>
    <col min="9485" max="9485" width="13.140625" hidden="1"/>
    <col min="9486" max="9730" width="9.140625" hidden="1"/>
    <col min="9731" max="9731" width="3" hidden="1"/>
    <col min="9732" max="9732" width="9.42578125" hidden="1"/>
    <col min="9733" max="9733" width="17.85546875" hidden="1"/>
    <col min="9734" max="9734" width="18.5703125" hidden="1"/>
    <col min="9735" max="9735" width="12.28515625" hidden="1"/>
    <col min="9736" max="9736" width="13.5703125" hidden="1"/>
    <col min="9737" max="9737" width="3.7109375" hidden="1"/>
    <col min="9738" max="9738" width="23.140625" hidden="1"/>
    <col min="9739" max="9739" width="19.42578125" hidden="1"/>
    <col min="9740" max="9740" width="4.140625" hidden="1"/>
    <col min="9741" max="9741" width="13.140625" hidden="1"/>
    <col min="9742" max="9986" width="9.140625" hidden="1"/>
    <col min="9987" max="9987" width="3" hidden="1"/>
    <col min="9988" max="9988" width="9.42578125" hidden="1"/>
    <col min="9989" max="9989" width="17.85546875" hidden="1"/>
    <col min="9990" max="9990" width="18.5703125" hidden="1"/>
    <col min="9991" max="9991" width="12.28515625" hidden="1"/>
    <col min="9992" max="9992" width="13.5703125" hidden="1"/>
    <col min="9993" max="9993" width="3.7109375" hidden="1"/>
    <col min="9994" max="9994" width="23.140625" hidden="1"/>
    <col min="9995" max="9995" width="19.42578125" hidden="1"/>
    <col min="9996" max="9996" width="4.140625" hidden="1"/>
    <col min="9997" max="9997" width="13.140625" hidden="1"/>
    <col min="9998" max="10242" width="9.140625" hidden="1"/>
    <col min="10243" max="10243" width="3" hidden="1"/>
    <col min="10244" max="10244" width="9.42578125" hidden="1"/>
    <col min="10245" max="10245" width="17.85546875" hidden="1"/>
    <col min="10246" max="10246" width="18.5703125" hidden="1"/>
    <col min="10247" max="10247" width="12.28515625" hidden="1"/>
    <col min="10248" max="10248" width="13.5703125" hidden="1"/>
    <col min="10249" max="10249" width="3.7109375" hidden="1"/>
    <col min="10250" max="10250" width="23.140625" hidden="1"/>
    <col min="10251" max="10251" width="19.42578125" hidden="1"/>
    <col min="10252" max="10252" width="4.140625" hidden="1"/>
    <col min="10253" max="10253" width="13.140625" hidden="1"/>
    <col min="10254" max="10498" width="9.140625" hidden="1"/>
    <col min="10499" max="10499" width="3" hidden="1"/>
    <col min="10500" max="10500" width="9.42578125" hidden="1"/>
    <col min="10501" max="10501" width="17.85546875" hidden="1"/>
    <col min="10502" max="10502" width="18.5703125" hidden="1"/>
    <col min="10503" max="10503" width="12.28515625" hidden="1"/>
    <col min="10504" max="10504" width="13.5703125" hidden="1"/>
    <col min="10505" max="10505" width="3.7109375" hidden="1"/>
    <col min="10506" max="10506" width="23.140625" hidden="1"/>
    <col min="10507" max="10507" width="19.42578125" hidden="1"/>
    <col min="10508" max="10508" width="4.140625" hidden="1"/>
    <col min="10509" max="10509" width="13.140625" hidden="1"/>
    <col min="10510" max="10754" width="9.140625" hidden="1"/>
    <col min="10755" max="10755" width="3" hidden="1"/>
    <col min="10756" max="10756" width="9.42578125" hidden="1"/>
    <col min="10757" max="10757" width="17.85546875" hidden="1"/>
    <col min="10758" max="10758" width="18.5703125" hidden="1"/>
    <col min="10759" max="10759" width="12.28515625" hidden="1"/>
    <col min="10760" max="10760" width="13.5703125" hidden="1"/>
    <col min="10761" max="10761" width="3.7109375" hidden="1"/>
    <col min="10762" max="10762" width="23.140625" hidden="1"/>
    <col min="10763" max="10763" width="19.42578125" hidden="1"/>
    <col min="10764" max="10764" width="4.140625" hidden="1"/>
    <col min="10765" max="10765" width="13.140625" hidden="1"/>
    <col min="10766" max="11010" width="9.140625" hidden="1"/>
    <col min="11011" max="11011" width="3" hidden="1"/>
    <col min="11012" max="11012" width="9.42578125" hidden="1"/>
    <col min="11013" max="11013" width="17.85546875" hidden="1"/>
    <col min="11014" max="11014" width="18.5703125" hidden="1"/>
    <col min="11015" max="11015" width="12.28515625" hidden="1"/>
    <col min="11016" max="11016" width="13.5703125" hidden="1"/>
    <col min="11017" max="11017" width="3.7109375" hidden="1"/>
    <col min="11018" max="11018" width="23.140625" hidden="1"/>
    <col min="11019" max="11019" width="19.42578125" hidden="1"/>
    <col min="11020" max="11020" width="4.140625" hidden="1"/>
    <col min="11021" max="11021" width="13.140625" hidden="1"/>
    <col min="11022" max="11266" width="9.140625" hidden="1"/>
    <col min="11267" max="11267" width="3" hidden="1"/>
    <col min="11268" max="11268" width="9.42578125" hidden="1"/>
    <col min="11269" max="11269" width="17.85546875" hidden="1"/>
    <col min="11270" max="11270" width="18.5703125" hidden="1"/>
    <col min="11271" max="11271" width="12.28515625" hidden="1"/>
    <col min="11272" max="11272" width="13.5703125" hidden="1"/>
    <col min="11273" max="11273" width="3.7109375" hidden="1"/>
    <col min="11274" max="11274" width="23.140625" hidden="1"/>
    <col min="11275" max="11275" width="19.42578125" hidden="1"/>
    <col min="11276" max="11276" width="4.140625" hidden="1"/>
    <col min="11277" max="11277" width="13.140625" hidden="1"/>
    <col min="11278" max="11522" width="9.140625" hidden="1"/>
    <col min="11523" max="11523" width="3" hidden="1"/>
    <col min="11524" max="11524" width="9.42578125" hidden="1"/>
    <col min="11525" max="11525" width="17.85546875" hidden="1"/>
    <col min="11526" max="11526" width="18.5703125" hidden="1"/>
    <col min="11527" max="11527" width="12.28515625" hidden="1"/>
    <col min="11528" max="11528" width="13.5703125" hidden="1"/>
    <col min="11529" max="11529" width="3.7109375" hidden="1"/>
    <col min="11530" max="11530" width="23.140625" hidden="1"/>
    <col min="11531" max="11531" width="19.42578125" hidden="1"/>
    <col min="11532" max="11532" width="4.140625" hidden="1"/>
    <col min="11533" max="11533" width="13.140625" hidden="1"/>
    <col min="11534" max="11778" width="9.140625" hidden="1"/>
    <col min="11779" max="11779" width="3" hidden="1"/>
    <col min="11780" max="11780" width="9.42578125" hidden="1"/>
    <col min="11781" max="11781" width="17.85546875" hidden="1"/>
    <col min="11782" max="11782" width="18.5703125" hidden="1"/>
    <col min="11783" max="11783" width="12.28515625" hidden="1"/>
    <col min="11784" max="11784" width="13.5703125" hidden="1"/>
    <col min="11785" max="11785" width="3.7109375" hidden="1"/>
    <col min="11786" max="11786" width="23.140625" hidden="1"/>
    <col min="11787" max="11787" width="19.42578125" hidden="1"/>
    <col min="11788" max="11788" width="4.140625" hidden="1"/>
    <col min="11789" max="11789" width="13.140625" hidden="1"/>
    <col min="11790" max="12034" width="9.140625" hidden="1"/>
    <col min="12035" max="12035" width="3" hidden="1"/>
    <col min="12036" max="12036" width="9.42578125" hidden="1"/>
    <col min="12037" max="12037" width="17.85546875" hidden="1"/>
    <col min="12038" max="12038" width="18.5703125" hidden="1"/>
    <col min="12039" max="12039" width="12.28515625" hidden="1"/>
    <col min="12040" max="12040" width="13.5703125" hidden="1"/>
    <col min="12041" max="12041" width="3.7109375" hidden="1"/>
    <col min="12042" max="12042" width="23.140625" hidden="1"/>
    <col min="12043" max="12043" width="19.42578125" hidden="1"/>
    <col min="12044" max="12044" width="4.140625" hidden="1"/>
    <col min="12045" max="12045" width="13.140625" hidden="1"/>
    <col min="12046" max="12290" width="9.140625" hidden="1"/>
    <col min="12291" max="12291" width="3" hidden="1"/>
    <col min="12292" max="12292" width="9.42578125" hidden="1"/>
    <col min="12293" max="12293" width="17.85546875" hidden="1"/>
    <col min="12294" max="12294" width="18.5703125" hidden="1"/>
    <col min="12295" max="12295" width="12.28515625" hidden="1"/>
    <col min="12296" max="12296" width="13.5703125" hidden="1"/>
    <col min="12297" max="12297" width="3.7109375" hidden="1"/>
    <col min="12298" max="12298" width="23.140625" hidden="1"/>
    <col min="12299" max="12299" width="19.42578125" hidden="1"/>
    <col min="12300" max="12300" width="4.140625" hidden="1"/>
    <col min="12301" max="12301" width="13.140625" hidden="1"/>
    <col min="12302" max="12546" width="9.140625" hidden="1"/>
    <col min="12547" max="12547" width="3" hidden="1"/>
    <col min="12548" max="12548" width="9.42578125" hidden="1"/>
    <col min="12549" max="12549" width="17.85546875" hidden="1"/>
    <col min="12550" max="12550" width="18.5703125" hidden="1"/>
    <col min="12551" max="12551" width="12.28515625" hidden="1"/>
    <col min="12552" max="12552" width="13.5703125" hidden="1"/>
    <col min="12553" max="12553" width="3.7109375" hidden="1"/>
    <col min="12554" max="12554" width="23.140625" hidden="1"/>
    <col min="12555" max="12555" width="19.42578125" hidden="1"/>
    <col min="12556" max="12556" width="4.140625" hidden="1"/>
    <col min="12557" max="12557" width="13.140625" hidden="1"/>
    <col min="12558" max="12802" width="9.140625" hidden="1"/>
    <col min="12803" max="12803" width="3" hidden="1"/>
    <col min="12804" max="12804" width="9.42578125" hidden="1"/>
    <col min="12805" max="12805" width="17.85546875" hidden="1"/>
    <col min="12806" max="12806" width="18.5703125" hidden="1"/>
    <col min="12807" max="12807" width="12.28515625" hidden="1"/>
    <col min="12808" max="12808" width="13.5703125" hidden="1"/>
    <col min="12809" max="12809" width="3.7109375" hidden="1"/>
    <col min="12810" max="12810" width="23.140625" hidden="1"/>
    <col min="12811" max="12811" width="19.42578125" hidden="1"/>
    <col min="12812" max="12812" width="4.140625" hidden="1"/>
    <col min="12813" max="12813" width="13.140625" hidden="1"/>
    <col min="12814" max="13058" width="9.140625" hidden="1"/>
    <col min="13059" max="13059" width="3" hidden="1"/>
    <col min="13060" max="13060" width="9.42578125" hidden="1"/>
    <col min="13061" max="13061" width="17.85546875" hidden="1"/>
    <col min="13062" max="13062" width="18.5703125" hidden="1"/>
    <col min="13063" max="13063" width="12.28515625" hidden="1"/>
    <col min="13064" max="13064" width="13.5703125" hidden="1"/>
    <col min="13065" max="13065" width="3.7109375" hidden="1"/>
    <col min="13066" max="13066" width="23.140625" hidden="1"/>
    <col min="13067" max="13067" width="19.42578125" hidden="1"/>
    <col min="13068" max="13068" width="4.140625" hidden="1"/>
    <col min="13069" max="13069" width="13.140625" hidden="1"/>
    <col min="13070" max="13314" width="9.140625" hidden="1"/>
    <col min="13315" max="13315" width="3" hidden="1"/>
    <col min="13316" max="13316" width="9.42578125" hidden="1"/>
    <col min="13317" max="13317" width="17.85546875" hidden="1"/>
    <col min="13318" max="13318" width="18.5703125" hidden="1"/>
    <col min="13319" max="13319" width="12.28515625" hidden="1"/>
    <col min="13320" max="13320" width="13.5703125" hidden="1"/>
    <col min="13321" max="13321" width="3.7109375" hidden="1"/>
    <col min="13322" max="13322" width="23.140625" hidden="1"/>
    <col min="13323" max="13323" width="19.42578125" hidden="1"/>
    <col min="13324" max="13324" width="4.140625" hidden="1"/>
    <col min="13325" max="13325" width="13.140625" hidden="1"/>
    <col min="13326" max="13570" width="9.140625" hidden="1"/>
    <col min="13571" max="13571" width="3" hidden="1"/>
    <col min="13572" max="13572" width="9.42578125" hidden="1"/>
    <col min="13573" max="13573" width="17.85546875" hidden="1"/>
    <col min="13574" max="13574" width="18.5703125" hidden="1"/>
    <col min="13575" max="13575" width="12.28515625" hidden="1"/>
    <col min="13576" max="13576" width="13.5703125" hidden="1"/>
    <col min="13577" max="13577" width="3.7109375" hidden="1"/>
    <col min="13578" max="13578" width="23.140625" hidden="1"/>
    <col min="13579" max="13579" width="19.42578125" hidden="1"/>
    <col min="13580" max="13580" width="4.140625" hidden="1"/>
    <col min="13581" max="13581" width="13.140625" hidden="1"/>
    <col min="13582" max="13826" width="9.140625" hidden="1"/>
    <col min="13827" max="13827" width="3" hidden="1"/>
    <col min="13828" max="13828" width="9.42578125" hidden="1"/>
    <col min="13829" max="13829" width="17.85546875" hidden="1"/>
    <col min="13830" max="13830" width="18.5703125" hidden="1"/>
    <col min="13831" max="13831" width="12.28515625" hidden="1"/>
    <col min="13832" max="13832" width="13.5703125" hidden="1"/>
    <col min="13833" max="13833" width="3.7109375" hidden="1"/>
    <col min="13834" max="13834" width="23.140625" hidden="1"/>
    <col min="13835" max="13835" width="19.42578125" hidden="1"/>
    <col min="13836" max="13836" width="4.140625" hidden="1"/>
    <col min="13837" max="13837" width="13.140625" hidden="1"/>
    <col min="13838" max="14082" width="9.140625" hidden="1"/>
    <col min="14083" max="14083" width="3" hidden="1"/>
    <col min="14084" max="14084" width="9.42578125" hidden="1"/>
    <col min="14085" max="14085" width="17.85546875" hidden="1"/>
    <col min="14086" max="14086" width="18.5703125" hidden="1"/>
    <col min="14087" max="14087" width="12.28515625" hidden="1"/>
    <col min="14088" max="14088" width="13.5703125" hidden="1"/>
    <col min="14089" max="14089" width="3.7109375" hidden="1"/>
    <col min="14090" max="14090" width="23.140625" hidden="1"/>
    <col min="14091" max="14091" width="19.42578125" hidden="1"/>
    <col min="14092" max="14092" width="4.140625" hidden="1"/>
    <col min="14093" max="14093" width="13.140625" hidden="1"/>
    <col min="14094" max="14338" width="9.140625" hidden="1"/>
    <col min="14339" max="14339" width="3" hidden="1"/>
    <col min="14340" max="14340" width="9.42578125" hidden="1"/>
    <col min="14341" max="14341" width="17.85546875" hidden="1"/>
    <col min="14342" max="14342" width="18.5703125" hidden="1"/>
    <col min="14343" max="14343" width="12.28515625" hidden="1"/>
    <col min="14344" max="14344" width="13.5703125" hidden="1"/>
    <col min="14345" max="14345" width="3.7109375" hidden="1"/>
    <col min="14346" max="14346" width="23.140625" hidden="1"/>
    <col min="14347" max="14347" width="19.42578125" hidden="1"/>
    <col min="14348" max="14348" width="4.140625" hidden="1"/>
    <col min="14349" max="14349" width="13.140625" hidden="1"/>
    <col min="14350" max="14594" width="9.140625" hidden="1"/>
    <col min="14595" max="14595" width="3" hidden="1"/>
    <col min="14596" max="14596" width="9.42578125" hidden="1"/>
    <col min="14597" max="14597" width="17.85546875" hidden="1"/>
    <col min="14598" max="14598" width="18.5703125" hidden="1"/>
    <col min="14599" max="14599" width="12.28515625" hidden="1"/>
    <col min="14600" max="14600" width="13.5703125" hidden="1"/>
    <col min="14601" max="14601" width="3.7109375" hidden="1"/>
    <col min="14602" max="14602" width="23.140625" hidden="1"/>
    <col min="14603" max="14603" width="19.42578125" hidden="1"/>
    <col min="14604" max="14604" width="4.140625" hidden="1"/>
    <col min="14605" max="14605" width="13.140625" hidden="1"/>
    <col min="14606" max="14850" width="9.140625" hidden="1"/>
    <col min="14851" max="14851" width="3" hidden="1"/>
    <col min="14852" max="14852" width="9.42578125" hidden="1"/>
    <col min="14853" max="14853" width="17.85546875" hidden="1"/>
    <col min="14854" max="14854" width="18.5703125" hidden="1"/>
    <col min="14855" max="14855" width="12.28515625" hidden="1"/>
    <col min="14856" max="14856" width="13.5703125" hidden="1"/>
    <col min="14857" max="14857" width="3.7109375" hidden="1"/>
    <col min="14858" max="14858" width="23.140625" hidden="1"/>
    <col min="14859" max="14859" width="19.42578125" hidden="1"/>
    <col min="14860" max="14860" width="4.140625" hidden="1"/>
    <col min="14861" max="14861" width="13.140625" hidden="1"/>
    <col min="14862" max="15106" width="9.140625" hidden="1"/>
    <col min="15107" max="15107" width="3" hidden="1"/>
    <col min="15108" max="15108" width="9.42578125" hidden="1"/>
    <col min="15109" max="15109" width="17.85546875" hidden="1"/>
    <col min="15110" max="15110" width="18.5703125" hidden="1"/>
    <col min="15111" max="15111" width="12.28515625" hidden="1"/>
    <col min="15112" max="15112" width="13.5703125" hidden="1"/>
    <col min="15113" max="15113" width="3.7109375" hidden="1"/>
    <col min="15114" max="15114" width="23.140625" hidden="1"/>
    <col min="15115" max="15115" width="19.42578125" hidden="1"/>
    <col min="15116" max="15116" width="4.140625" hidden="1"/>
    <col min="15117" max="15117" width="13.140625" hidden="1"/>
    <col min="15118" max="15362" width="9.140625" hidden="1"/>
    <col min="15363" max="15363" width="3" hidden="1"/>
    <col min="15364" max="15364" width="9.42578125" hidden="1"/>
    <col min="15365" max="15365" width="17.85546875" hidden="1"/>
    <col min="15366" max="15366" width="18.5703125" hidden="1"/>
    <col min="15367" max="15367" width="12.28515625" hidden="1"/>
    <col min="15368" max="15368" width="13.5703125" hidden="1"/>
    <col min="15369" max="15369" width="3.7109375" hidden="1"/>
    <col min="15370" max="15370" width="23.140625" hidden="1"/>
    <col min="15371" max="15371" width="19.42578125" hidden="1"/>
    <col min="15372" max="15372" width="4.140625" hidden="1"/>
    <col min="15373" max="15373" width="13.140625" hidden="1"/>
    <col min="15374" max="15618" width="9.140625" hidden="1"/>
    <col min="15619" max="15619" width="3" hidden="1"/>
    <col min="15620" max="15620" width="9.42578125" hidden="1"/>
    <col min="15621" max="15621" width="17.85546875" hidden="1"/>
    <col min="15622" max="15622" width="18.5703125" hidden="1"/>
    <col min="15623" max="15623" width="12.28515625" hidden="1"/>
    <col min="15624" max="15624" width="13.5703125" hidden="1"/>
    <col min="15625" max="15625" width="3.7109375" hidden="1"/>
    <col min="15626" max="15626" width="23.140625" hidden="1"/>
    <col min="15627" max="15627" width="19.42578125" hidden="1"/>
    <col min="15628" max="15628" width="4.140625" hidden="1"/>
    <col min="15629" max="15629" width="13.140625" hidden="1"/>
    <col min="15630" max="15874" width="9.140625" hidden="1"/>
    <col min="15875" max="15875" width="3" hidden="1"/>
    <col min="15876" max="15876" width="9.42578125" hidden="1"/>
    <col min="15877" max="15877" width="17.85546875" hidden="1"/>
    <col min="15878" max="15878" width="18.5703125" hidden="1"/>
    <col min="15879" max="15879" width="12.28515625" hidden="1"/>
    <col min="15880" max="15880" width="13.5703125" hidden="1"/>
    <col min="15881" max="15881" width="3.7109375" hidden="1"/>
    <col min="15882" max="15882" width="23.140625" hidden="1"/>
    <col min="15883" max="15883" width="19.42578125" hidden="1"/>
    <col min="15884" max="15884" width="4.140625" hidden="1"/>
    <col min="15885" max="15885" width="13.140625" hidden="1"/>
    <col min="15886" max="16130" width="9.140625" hidden="1"/>
    <col min="16131" max="16131" width="3" hidden="1"/>
    <col min="16132" max="16132" width="9.42578125" hidden="1"/>
    <col min="16133" max="16133" width="17.85546875" hidden="1"/>
    <col min="16134" max="16134" width="18.5703125" hidden="1"/>
    <col min="16135" max="16135" width="12.28515625" hidden="1"/>
    <col min="16136" max="16136" width="13.5703125" hidden="1"/>
    <col min="16137" max="16137" width="3.7109375" hidden="1"/>
    <col min="16138" max="16138" width="23.140625" hidden="1"/>
    <col min="16139" max="16139" width="19.42578125" hidden="1"/>
    <col min="16140" max="16140" width="4.140625" hidden="1"/>
    <col min="16141" max="16141" width="13.140625" hidden="1"/>
    <col min="16142" max="16383" width="9.140625" hidden="1"/>
    <col min="16384" max="16384" width="0.42578125" customWidth="1"/>
  </cols>
  <sheetData>
    <row r="1" spans="1:11" ht="66.75" customHeight="1" x14ac:dyDescent="0.25">
      <c r="A1" s="136" t="s">
        <v>53</v>
      </c>
      <c r="B1" s="136"/>
      <c r="C1" s="136"/>
      <c r="D1" s="136"/>
      <c r="E1" s="136"/>
      <c r="F1" s="136"/>
      <c r="G1" s="136"/>
      <c r="H1" s="136"/>
    </row>
    <row r="2" spans="1:11" ht="21.75" customHeight="1" x14ac:dyDescent="0.25">
      <c r="A2" s="143" t="s">
        <v>0</v>
      </c>
      <c r="B2" s="143"/>
      <c r="C2" s="70"/>
      <c r="D2" s="166" t="s">
        <v>41</v>
      </c>
      <c r="E2" s="167"/>
      <c r="F2" s="168"/>
      <c r="G2" s="70"/>
      <c r="H2" s="69" t="s">
        <v>1</v>
      </c>
    </row>
    <row r="3" spans="1:11" ht="21.75" customHeight="1" x14ac:dyDescent="0.25">
      <c r="A3" s="175" t="str">
        <f>IF('1-Expense Details'!A3="","",'1-Expense Details'!A3)</f>
        <v/>
      </c>
      <c r="B3" s="175"/>
      <c r="C3" s="180"/>
      <c r="D3" s="169" t="str">
        <f>IF('1-Expense Details'!D3="","",'1-Expense Details'!D3)</f>
        <v/>
      </c>
      <c r="E3" s="170"/>
      <c r="F3" s="171"/>
      <c r="G3" s="180"/>
      <c r="H3" s="181" t="str">
        <f>IF('1-Expense Details'!I3="","",'1-Expense Details'!I3)</f>
        <v/>
      </c>
      <c r="I3" s="38"/>
      <c r="K3" s="38"/>
    </row>
    <row r="4" spans="1:11" ht="4.5" customHeight="1" x14ac:dyDescent="0.25">
      <c r="A4" s="71"/>
      <c r="B4" s="71"/>
      <c r="C4" s="72"/>
      <c r="D4" s="71"/>
      <c r="E4" s="71"/>
      <c r="F4" s="73"/>
      <c r="G4" s="71"/>
      <c r="H4" s="71"/>
      <c r="I4" s="1"/>
      <c r="J4" s="1"/>
      <c r="K4" s="1"/>
    </row>
    <row r="5" spans="1:11" s="35" customFormat="1" ht="16.5" customHeight="1" x14ac:dyDescent="0.25">
      <c r="A5" s="147"/>
      <c r="B5" s="148"/>
      <c r="C5" s="148"/>
      <c r="D5" s="148"/>
      <c r="E5" s="148"/>
      <c r="F5" s="148"/>
      <c r="G5" s="148"/>
      <c r="H5" s="149"/>
    </row>
    <row r="6" spans="1:11" s="35" customFormat="1" ht="18" customHeight="1" x14ac:dyDescent="0.25">
      <c r="A6" s="176" t="s">
        <v>47</v>
      </c>
      <c r="B6" s="177"/>
      <c r="C6" s="177"/>
      <c r="D6" s="177"/>
      <c r="E6" s="177"/>
      <c r="F6" s="177"/>
      <c r="G6" s="178"/>
      <c r="H6" s="57"/>
    </row>
    <row r="7" spans="1:11" s="35" customFormat="1" ht="18" customHeight="1" x14ac:dyDescent="0.25">
      <c r="A7" s="159" t="s">
        <v>58</v>
      </c>
      <c r="B7" s="160"/>
      <c r="C7" s="160"/>
      <c r="D7" s="160"/>
      <c r="E7" s="160"/>
      <c r="F7" s="160"/>
      <c r="G7" s="161"/>
      <c r="H7" s="58">
        <f>SUM(H8:H9)</f>
        <v>0</v>
      </c>
    </row>
    <row r="8" spans="1:11" s="35" customFormat="1" ht="18" customHeight="1" x14ac:dyDescent="0.25">
      <c r="A8" s="74"/>
      <c r="B8" s="75" t="s">
        <v>55</v>
      </c>
      <c r="C8" s="75"/>
      <c r="D8" s="75"/>
      <c r="E8" s="75"/>
      <c r="F8" s="75"/>
      <c r="G8" s="76"/>
      <c r="H8" s="57"/>
    </row>
    <row r="9" spans="1:11" s="35" customFormat="1" ht="18" customHeight="1" x14ac:dyDescent="0.25">
      <c r="A9" s="74"/>
      <c r="B9" s="75" t="s">
        <v>56</v>
      </c>
      <c r="C9" s="75"/>
      <c r="D9" s="75"/>
      <c r="E9" s="75"/>
      <c r="F9" s="75"/>
      <c r="G9" s="76"/>
      <c r="H9" s="57"/>
    </row>
    <row r="10" spans="1:11" s="35" customFormat="1" ht="18" customHeight="1" x14ac:dyDescent="0.25">
      <c r="A10" s="150" t="s">
        <v>15</v>
      </c>
      <c r="B10" s="151"/>
      <c r="C10" s="151"/>
      <c r="D10" s="151"/>
      <c r="E10" s="151"/>
      <c r="F10" s="151"/>
      <c r="G10" s="152"/>
      <c r="H10" s="65">
        <f>H8+H6+H9</f>
        <v>0</v>
      </c>
    </row>
    <row r="11" spans="1:11" s="35" customFormat="1" ht="18" customHeight="1" x14ac:dyDescent="0.25">
      <c r="A11" s="147"/>
      <c r="B11" s="148"/>
      <c r="C11" s="148"/>
      <c r="D11" s="148"/>
      <c r="E11" s="148"/>
      <c r="F11" s="148"/>
      <c r="G11" s="148"/>
      <c r="H11" s="149"/>
    </row>
    <row r="12" spans="1:11" s="35" customFormat="1" ht="18" customHeight="1" x14ac:dyDescent="0.25">
      <c r="A12" s="150" t="s">
        <v>48</v>
      </c>
      <c r="B12" s="151"/>
      <c r="C12" s="151"/>
      <c r="D12" s="151"/>
      <c r="E12" s="151"/>
      <c r="F12" s="151"/>
      <c r="G12" s="152"/>
      <c r="H12" s="59"/>
    </row>
    <row r="13" spans="1:11" s="35" customFormat="1" ht="18" customHeight="1" x14ac:dyDescent="0.25">
      <c r="A13" s="159" t="s">
        <v>57</v>
      </c>
      <c r="B13" s="160"/>
      <c r="C13" s="160"/>
      <c r="D13" s="160"/>
      <c r="E13" s="160"/>
      <c r="F13" s="160"/>
      <c r="G13" s="161"/>
      <c r="H13" s="58">
        <f>SUM(H14:H15)</f>
        <v>0</v>
      </c>
    </row>
    <row r="14" spans="1:11" s="35" customFormat="1" ht="18" customHeight="1" x14ac:dyDescent="0.25">
      <c r="A14" s="74"/>
      <c r="B14" s="75" t="s">
        <v>55</v>
      </c>
      <c r="C14" s="75"/>
      <c r="D14" s="75"/>
      <c r="E14" s="75"/>
      <c r="F14" s="75"/>
      <c r="G14" s="76"/>
      <c r="H14" s="59"/>
    </row>
    <row r="15" spans="1:11" s="35" customFormat="1" ht="18" customHeight="1" x14ac:dyDescent="0.25">
      <c r="A15" s="74"/>
      <c r="B15" s="75" t="s">
        <v>56</v>
      </c>
      <c r="C15" s="75"/>
      <c r="D15" s="75"/>
      <c r="E15" s="75"/>
      <c r="F15" s="75"/>
      <c r="G15" s="76"/>
      <c r="H15" s="59"/>
    </row>
    <row r="16" spans="1:11" s="35" customFormat="1" ht="18" customHeight="1" x14ac:dyDescent="0.25">
      <c r="A16" s="150" t="s">
        <v>16</v>
      </c>
      <c r="B16" s="151"/>
      <c r="C16" s="151"/>
      <c r="D16" s="151"/>
      <c r="E16" s="151"/>
      <c r="F16" s="151"/>
      <c r="G16" s="152"/>
      <c r="H16" s="60">
        <f>H12+H14+H15</f>
        <v>0</v>
      </c>
    </row>
    <row r="17" spans="1:17" s="35" customFormat="1" ht="18" customHeight="1" x14ac:dyDescent="0.25">
      <c r="A17" s="150" t="s">
        <v>31</v>
      </c>
      <c r="B17" s="151"/>
      <c r="C17" s="151"/>
      <c r="D17" s="151"/>
      <c r="E17" s="151"/>
      <c r="F17" s="151"/>
      <c r="G17" s="152"/>
      <c r="H17" s="58">
        <f>SUM(H10-(H16))</f>
        <v>0</v>
      </c>
    </row>
    <row r="18" spans="1:17" s="35" customFormat="1" ht="18" customHeight="1" x14ac:dyDescent="0.25">
      <c r="A18" s="144" t="s">
        <v>36</v>
      </c>
      <c r="B18" s="145"/>
      <c r="C18" s="145"/>
      <c r="D18" s="145"/>
      <c r="E18" s="145"/>
      <c r="F18" s="145"/>
      <c r="G18" s="146"/>
      <c r="H18" s="58">
        <f>IF('1-Expense Details'!D15="",0,'1-Expense Details'!D15)</f>
        <v>0</v>
      </c>
    </row>
    <row r="19" spans="1:17" s="35" customFormat="1" ht="18" customHeight="1" x14ac:dyDescent="0.25">
      <c r="A19" s="150" t="s">
        <v>37</v>
      </c>
      <c r="B19" s="151"/>
      <c r="C19" s="151"/>
      <c r="D19" s="151"/>
      <c r="E19" s="151"/>
      <c r="F19" s="151"/>
      <c r="G19" s="152"/>
      <c r="H19" s="58">
        <f>IF('1-Expense Details'!J15="",0,'1-Expense Details'!J15)</f>
        <v>0</v>
      </c>
    </row>
    <row r="20" spans="1:17" s="35" customFormat="1" ht="18" customHeight="1" x14ac:dyDescent="0.25">
      <c r="A20" s="140" t="s">
        <v>38</v>
      </c>
      <c r="B20" s="141"/>
      <c r="C20" s="141"/>
      <c r="D20" s="141"/>
      <c r="E20" s="141"/>
      <c r="F20" s="141"/>
      <c r="G20" s="142"/>
      <c r="H20" s="58">
        <f>IF('1-Expense Details'!G31="",0,'1-Expense Details'!G31)</f>
        <v>0</v>
      </c>
    </row>
    <row r="21" spans="1:17" s="35" customFormat="1" ht="18" customHeight="1" x14ac:dyDescent="0.25">
      <c r="A21" s="140" t="s">
        <v>39</v>
      </c>
      <c r="B21" s="141"/>
      <c r="C21" s="141"/>
      <c r="D21" s="141"/>
      <c r="E21" s="141"/>
      <c r="F21" s="141"/>
      <c r="G21" s="142"/>
      <c r="H21" s="58">
        <f>IF('1-Expense Details'!H32="",0,'1-Expense Details'!H32)</f>
        <v>0</v>
      </c>
    </row>
    <row r="22" spans="1:17" s="35" customFormat="1" ht="18" customHeight="1" x14ac:dyDescent="0.25">
      <c r="A22" s="150" t="s">
        <v>40</v>
      </c>
      <c r="B22" s="151"/>
      <c r="C22" s="151"/>
      <c r="D22" s="151"/>
      <c r="E22" s="151"/>
      <c r="F22" s="151"/>
      <c r="G22" s="152"/>
      <c r="H22" s="58">
        <f>IF('1-Expense Details'!H48="",0,'1-Expense Details'!H48)</f>
        <v>0</v>
      </c>
    </row>
    <row r="23" spans="1:17" s="35" customFormat="1" ht="18" customHeight="1" x14ac:dyDescent="0.25">
      <c r="A23" s="150" t="s">
        <v>32</v>
      </c>
      <c r="B23" s="151"/>
      <c r="C23" s="151"/>
      <c r="D23" s="151"/>
      <c r="E23" s="151"/>
      <c r="F23" s="151"/>
      <c r="G23" s="152"/>
      <c r="H23" s="58">
        <v>10</v>
      </c>
    </row>
    <row r="24" spans="1:17" s="35" customFormat="1" ht="18" customHeight="1" thickBot="1" x14ac:dyDescent="0.3">
      <c r="A24" s="150" t="s">
        <v>29</v>
      </c>
      <c r="B24" s="151"/>
      <c r="C24" s="151"/>
      <c r="D24" s="151"/>
      <c r="E24" s="151"/>
      <c r="F24" s="151"/>
      <c r="G24" s="152"/>
      <c r="H24" s="61">
        <f>SUM(H18:H23)</f>
        <v>10</v>
      </c>
      <c r="J24" s="37"/>
    </row>
    <row r="25" spans="1:17" s="35" customFormat="1" ht="18" customHeight="1" x14ac:dyDescent="0.25">
      <c r="A25" s="162" t="s">
        <v>30</v>
      </c>
      <c r="B25" s="163"/>
      <c r="C25" s="163"/>
      <c r="D25" s="163"/>
      <c r="E25" s="163"/>
      <c r="F25" s="163"/>
      <c r="G25" s="164"/>
      <c r="H25" s="62">
        <f>SUM(H17-H24)</f>
        <v>-10</v>
      </c>
    </row>
    <row r="26" spans="1:17" s="35" customFormat="1" ht="4.5" customHeight="1" x14ac:dyDescent="0.25">
      <c r="A26" s="77"/>
      <c r="B26" s="77"/>
      <c r="C26" s="77"/>
      <c r="D26" s="77"/>
      <c r="E26" s="77"/>
      <c r="F26" s="77"/>
      <c r="G26" s="77"/>
      <c r="H26" s="66"/>
    </row>
    <row r="27" spans="1:17" ht="15" customHeight="1" x14ac:dyDescent="0.25">
      <c r="A27" s="137" t="s">
        <v>17</v>
      </c>
      <c r="B27" s="138"/>
      <c r="C27" s="138"/>
      <c r="D27" s="138"/>
      <c r="E27" s="138"/>
      <c r="F27" s="138"/>
      <c r="G27" s="138"/>
      <c r="H27" s="139"/>
      <c r="I27" s="39"/>
      <c r="J27" s="39"/>
      <c r="K27" s="39"/>
      <c r="L27" s="39"/>
      <c r="M27" s="39"/>
      <c r="N27" s="39"/>
      <c r="O27" s="39"/>
      <c r="P27" s="39"/>
    </row>
    <row r="28" spans="1:17" ht="25.5" customHeight="1" x14ac:dyDescent="0.25">
      <c r="A28" s="115"/>
      <c r="B28" s="117"/>
      <c r="C28" s="116"/>
      <c r="D28" s="115"/>
      <c r="E28" s="116"/>
      <c r="F28" s="115"/>
      <c r="G28" s="117"/>
      <c r="H28" s="116"/>
      <c r="I28" s="40"/>
      <c r="P28" s="41"/>
      <c r="Q28" s="36"/>
    </row>
    <row r="29" spans="1:17" ht="15" customHeight="1" x14ac:dyDescent="0.25">
      <c r="A29" s="165" t="s">
        <v>11</v>
      </c>
      <c r="B29" s="118"/>
      <c r="C29" s="118"/>
      <c r="D29" s="118" t="s">
        <v>12</v>
      </c>
      <c r="E29" s="118" t="s">
        <v>13</v>
      </c>
      <c r="F29" s="118" t="s">
        <v>13</v>
      </c>
      <c r="G29" s="118"/>
      <c r="H29" s="119"/>
      <c r="I29" s="42"/>
      <c r="N29" s="37"/>
      <c r="O29" s="37"/>
      <c r="P29" s="37"/>
    </row>
    <row r="30" spans="1:17" ht="4.5" customHeight="1" x14ac:dyDescent="0.25">
      <c r="A30" s="78"/>
      <c r="B30" s="78"/>
      <c r="C30" s="78"/>
      <c r="D30" s="78"/>
      <c r="E30" s="78"/>
      <c r="F30" s="78"/>
      <c r="G30" s="78"/>
      <c r="H30" s="78"/>
      <c r="I30" s="42"/>
      <c r="N30" s="37"/>
      <c r="O30" s="37"/>
      <c r="P30" s="37"/>
    </row>
    <row r="31" spans="1:17" x14ac:dyDescent="0.25">
      <c r="A31" s="156" t="s">
        <v>18</v>
      </c>
      <c r="B31" s="157"/>
      <c r="C31" s="157"/>
      <c r="D31" s="157"/>
      <c r="E31" s="157"/>
      <c r="F31" s="157"/>
      <c r="G31" s="157"/>
      <c r="H31" s="158"/>
      <c r="I31" s="43"/>
    </row>
    <row r="32" spans="1:17" ht="68.25" customHeight="1" x14ac:dyDescent="0.25">
      <c r="A32" s="128" t="s">
        <v>14</v>
      </c>
      <c r="B32" s="129"/>
      <c r="C32" s="129"/>
      <c r="D32" s="129"/>
      <c r="E32" s="129"/>
      <c r="F32" s="129"/>
      <c r="G32" s="129"/>
      <c r="H32" s="130"/>
    </row>
    <row r="33" spans="1:17" ht="27.75" customHeight="1" x14ac:dyDescent="0.25">
      <c r="A33" s="172"/>
      <c r="B33" s="173"/>
      <c r="C33" s="173"/>
      <c r="D33" s="173"/>
      <c r="E33" s="173"/>
      <c r="F33" s="173"/>
      <c r="G33" s="173"/>
      <c r="H33" s="174"/>
      <c r="I33" s="40"/>
      <c r="P33" s="41"/>
      <c r="Q33" s="36"/>
    </row>
    <row r="34" spans="1:17" ht="15" customHeight="1" x14ac:dyDescent="0.25">
      <c r="A34" s="153" t="s">
        <v>59</v>
      </c>
      <c r="B34" s="154"/>
      <c r="C34" s="155"/>
      <c r="D34" s="153" t="s">
        <v>12</v>
      </c>
      <c r="E34" s="155" t="s">
        <v>13</v>
      </c>
      <c r="F34" s="153" t="s">
        <v>13</v>
      </c>
      <c r="G34" s="154"/>
      <c r="H34" s="155"/>
      <c r="I34" s="42"/>
      <c r="N34" s="37"/>
      <c r="O34" s="37"/>
      <c r="P34" s="37"/>
    </row>
    <row r="35" spans="1:17" ht="29.25" customHeight="1" x14ac:dyDescent="0.25">
      <c r="A35" s="126"/>
      <c r="B35" s="127"/>
      <c r="C35" s="127"/>
      <c r="D35" s="134"/>
      <c r="E35" s="134"/>
      <c r="F35" s="134"/>
      <c r="G35" s="134"/>
      <c r="H35" s="135"/>
    </row>
    <row r="36" spans="1:17" ht="14.25" customHeight="1" x14ac:dyDescent="0.25">
      <c r="A36" s="123" t="s">
        <v>62</v>
      </c>
      <c r="B36" s="124"/>
      <c r="C36" s="125"/>
      <c r="D36" s="131" t="s">
        <v>60</v>
      </c>
      <c r="E36" s="133"/>
      <c r="F36" s="133"/>
      <c r="G36" s="131" t="s">
        <v>61</v>
      </c>
      <c r="H36" s="132"/>
    </row>
    <row r="37" spans="1:17" ht="42.75" customHeight="1" x14ac:dyDescent="0.25">
      <c r="A37" s="120" t="s">
        <v>19</v>
      </c>
      <c r="B37" s="121"/>
      <c r="C37" s="121"/>
      <c r="D37" s="121"/>
      <c r="E37" s="121"/>
      <c r="F37" s="121"/>
      <c r="G37" s="121"/>
      <c r="H37" s="122"/>
    </row>
    <row r="38" spans="1:17" x14ac:dyDescent="0.25">
      <c r="A38" s="114" t="s">
        <v>50</v>
      </c>
      <c r="B38" s="114"/>
      <c r="C38" s="179" t="s">
        <v>54</v>
      </c>
      <c r="D38" s="179"/>
      <c r="E38" s="179"/>
      <c r="F38" s="179"/>
      <c r="G38" s="179"/>
      <c r="H38" s="79" t="s">
        <v>52</v>
      </c>
      <c r="I38" s="35"/>
    </row>
    <row r="39" spans="1:17" x14ac:dyDescent="0.25"/>
  </sheetData>
  <sheetProtection algorithmName="SHA-512" hashValue="YYIE4Rky0RQqBbaQEH8BTd9hIxQ24NmAr2IV+9gKhip60VFOCevpxTBrVdCdJbj8wke71kVYvFCCit/yR5E1kA==" saltValue="BUd9sCwxtJW09EV0/kpujQ==" spinCount="100000" sheet="1" objects="1" scenarios="1" selectLockedCells="1"/>
  <mergeCells count="46">
    <mergeCell ref="C38:G38"/>
    <mergeCell ref="A33:C33"/>
    <mergeCell ref="D33:E33"/>
    <mergeCell ref="F33:H33"/>
    <mergeCell ref="A3:B3"/>
    <mergeCell ref="A5:H5"/>
    <mergeCell ref="A6:G6"/>
    <mergeCell ref="A7:G7"/>
    <mergeCell ref="A10:G10"/>
    <mergeCell ref="A31:H31"/>
    <mergeCell ref="A12:G12"/>
    <mergeCell ref="A13:G13"/>
    <mergeCell ref="A17:G17"/>
    <mergeCell ref="A16:G16"/>
    <mergeCell ref="A23:G23"/>
    <mergeCell ref="A24:G24"/>
    <mergeCell ref="A25:G25"/>
    <mergeCell ref="A22:G22"/>
    <mergeCell ref="A29:C29"/>
    <mergeCell ref="A28:C28"/>
    <mergeCell ref="A1:H1"/>
    <mergeCell ref="A27:H27"/>
    <mergeCell ref="A20:G20"/>
    <mergeCell ref="A2:B2"/>
    <mergeCell ref="A18:G18"/>
    <mergeCell ref="A11:H11"/>
    <mergeCell ref="A21:G21"/>
    <mergeCell ref="A19:G19"/>
    <mergeCell ref="D2:F2"/>
    <mergeCell ref="D3:F3"/>
    <mergeCell ref="A38:B38"/>
    <mergeCell ref="D28:E28"/>
    <mergeCell ref="F28:H28"/>
    <mergeCell ref="D29:E29"/>
    <mergeCell ref="F29:H29"/>
    <mergeCell ref="A37:H37"/>
    <mergeCell ref="A36:C36"/>
    <mergeCell ref="A35:C35"/>
    <mergeCell ref="A32:H32"/>
    <mergeCell ref="G36:H36"/>
    <mergeCell ref="D36:F36"/>
    <mergeCell ref="G35:H35"/>
    <mergeCell ref="D35:F35"/>
    <mergeCell ref="A34:C34"/>
    <mergeCell ref="D34:E34"/>
    <mergeCell ref="F34:H34"/>
  </mergeCells>
  <dataValidations count="2">
    <dataValidation type="textLength" operator="equal" showInputMessage="1" showErrorMessage="1" sqref="H7" xr:uid="{01BE821F-2F6C-4E85-BE4C-B8DBA82CF99E}">
      <formula1>0</formula1>
    </dataValidation>
    <dataValidation type="textLength" operator="equal" allowBlank="1" showInputMessage="1" showErrorMessage="1" sqref="H13" xr:uid="{9E093E14-E8B0-4C59-93A6-FC782CF745B7}">
      <formula1>0</formula1>
    </dataValidation>
  </dataValidations>
  <printOptions horizontalCentered="1" verticalCentered="1"/>
  <pageMargins left="0.7" right="0.7" top="1.5" bottom="1" header="0.3" footer="0.3"/>
  <pageSetup scale="80"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1D4C8CC23E9ED4E9FC69147FAAC0E21" ma:contentTypeVersion="9" ma:contentTypeDescription="Create a new document." ma:contentTypeScope="" ma:versionID="0b996245d3b994bd6225a691a40d64d7">
  <xsd:schema xmlns:xsd="http://www.w3.org/2001/XMLSchema" xmlns:xs="http://www.w3.org/2001/XMLSchema" xmlns:p="http://schemas.microsoft.com/office/2006/metadata/properties" xmlns:ns3="48833ca7-3925-430a-9582-9d831bc57c21" xmlns:ns4="21f75aa3-eb03-42ae-a494-49407b1f7293" targetNamespace="http://schemas.microsoft.com/office/2006/metadata/properties" ma:root="true" ma:fieldsID="9377591fd522e9b8ad122161d14d9e2c" ns3:_="" ns4:_="">
    <xsd:import namespace="48833ca7-3925-430a-9582-9d831bc57c21"/>
    <xsd:import namespace="21f75aa3-eb03-42ae-a494-49407b1f729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833ca7-3925-430a-9582-9d831bc57c2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f75aa3-eb03-42ae-a494-49407b1f729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4DF266-A206-4624-B858-F49CBFC3F6F0}">
  <ds:schemaRefs>
    <ds:schemaRef ds:uri="http://schemas.microsoft.com/sharepoint/v3/contenttype/forms"/>
  </ds:schemaRefs>
</ds:datastoreItem>
</file>

<file path=customXml/itemProps2.xml><?xml version="1.0" encoding="utf-8"?>
<ds:datastoreItem xmlns:ds="http://schemas.openxmlformats.org/officeDocument/2006/customXml" ds:itemID="{596C9B43-4FD2-4006-AFC1-87EF82CC42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833ca7-3925-430a-9582-9d831bc57c21"/>
    <ds:schemaRef ds:uri="21f75aa3-eb03-42ae-a494-49407b1f72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DEE923-7B5B-4142-8398-F569AB17755B}">
  <ds:schemaRefs>
    <ds:schemaRef ds:uri="48833ca7-3925-430a-9582-9d831bc57c2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1f75aa3-eb03-42ae-a494-49407b1f729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1-Expense Details</vt:lpstr>
      <vt:lpstr>2-Summary</vt:lpstr>
      <vt:lpstr>'1-Expense Details'!Print_Area</vt:lpstr>
      <vt:lpstr>'2-Summary'!Print_Area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 Valerie</dc:creator>
  <cp:lastModifiedBy>Laskey, Katelyn</cp:lastModifiedBy>
  <cp:lastPrinted>2024-04-16T16:23:58Z</cp:lastPrinted>
  <dcterms:created xsi:type="dcterms:W3CDTF">2022-03-23T16:44:30Z</dcterms:created>
  <dcterms:modified xsi:type="dcterms:W3CDTF">2024-04-16T18:51:23Z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0x010100A1D4C8CC23E9ED4E9FC69147FAAC0E21</vt:lpwstr>
  </property>
</Properties>
</file>